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6030" activeTab="0"/>
  </bookViews>
  <sheets>
    <sheet name="Arkusz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<sst xmlns="http://schemas.openxmlformats.org/spreadsheetml/2006/main" count="153" uniqueCount="107">
  <si>
    <t>Wolne łańcuchy Kappa</t>
  </si>
  <si>
    <t>Wolne łańcuchy Lambda</t>
  </si>
  <si>
    <t xml:space="preserve">Albuminy </t>
  </si>
  <si>
    <t>Alkohol etylowy / Etanol / ETOH</t>
  </si>
  <si>
    <t>Aminotransferaza alaninowa/GPT/ALTL</t>
  </si>
  <si>
    <t>Aminotransferaza asparaginianowa ASTL/GOT/ASTLPyp</t>
  </si>
  <si>
    <t>Antithrombin</t>
  </si>
  <si>
    <t>Beta 2-Microglobuliny</t>
  </si>
  <si>
    <t>Białko C-Reaktywne / CRP lub CRP LX</t>
  </si>
  <si>
    <t>Białko całkowite / TP</t>
  </si>
  <si>
    <t>Bilirubina bezpośrednia/BIL-D/związana &amp; sprzężona</t>
  </si>
  <si>
    <t>Bilirubina całkowita / BIL-T</t>
  </si>
  <si>
    <t>CK-MB /Kinaza fosfokreatynowa frakcja MB/mass/STAT</t>
  </si>
  <si>
    <t xml:space="preserve">Chlorki / Cl </t>
  </si>
  <si>
    <t>Cholesterol / CHOL</t>
  </si>
  <si>
    <t>Cholesterol / HDL / gen.4</t>
  </si>
  <si>
    <t>Cholesterol / LDL</t>
  </si>
  <si>
    <t>Czynnik reumatoidalny / RF</t>
  </si>
  <si>
    <t xml:space="preserve">Dehydrogenaza mleczanowa / LDH </t>
  </si>
  <si>
    <t>Fosforany nieorganiczne / PHOS</t>
  </si>
  <si>
    <t>Gamma-Glutamylotransferaza / GGT</t>
  </si>
  <si>
    <t>Glukoza/surowica, osocze, mocz/hemolizat, krew peł</t>
  </si>
  <si>
    <t>Hemoglobina glikowana/HbA1c /hemolizat/krew pełna</t>
  </si>
  <si>
    <t>Immunoglobuliny A / IgA / CSF/standardowa/czuła</t>
  </si>
  <si>
    <t>Immunoglobuliny M / IgM / CSF/standardowa/czuła</t>
  </si>
  <si>
    <t>Kinaza kreatynowa / CK</t>
  </si>
  <si>
    <t xml:space="preserve">Kreatynina Jaffe / CREJ / Kinetyczna / w surowicy </t>
  </si>
  <si>
    <t>Kwas moczowy / UA do surowicy i moczu</t>
  </si>
  <si>
    <t>Lipaza (met. kolorymetryczna)</t>
  </si>
  <si>
    <t xml:space="preserve">MOCZNIK / UREA mocznik w surowicy / moczu </t>
  </si>
  <si>
    <t xml:space="preserve">Magnez /Mg </t>
  </si>
  <si>
    <t>Mleczany / LACT / Kwas mlekowy</t>
  </si>
  <si>
    <t>Potas / K</t>
  </si>
  <si>
    <t>Sód / Na</t>
  </si>
  <si>
    <t>Triglicerydy / TRIG</t>
  </si>
  <si>
    <t>UIBC / Utajona zdolność wiązania żelaza</t>
  </si>
  <si>
    <t>Wapń / Ca surowica i mocz</t>
  </si>
  <si>
    <t>alfa-Amylaza / AMYL / DIASTAZA</t>
  </si>
  <si>
    <t>Żelazo / FE</t>
  </si>
  <si>
    <t xml:space="preserve"> FSH / folitropina / hormon folikulotropowy</t>
  </si>
  <si>
    <t xml:space="preserve"> LH / hormon luteinizujący / lutropina</t>
  </si>
  <si>
    <t>ACTH / hormon adrenokorykotropowy / kortykotropina</t>
  </si>
  <si>
    <t>AFP / Alfa-Fetoproteina</t>
  </si>
  <si>
    <t>Anty-TPO /przeciwciała przeciwko tyreoperoksydazie</t>
  </si>
  <si>
    <t>CA 125</t>
  </si>
  <si>
    <t>CA 19-9</t>
  </si>
  <si>
    <t>CEA</t>
  </si>
  <si>
    <t>CMV IgG / wirus cytomegalii / cytomegalowirus</t>
  </si>
  <si>
    <t>CMV IgM / wirus cytomegalii / cytomegalowirus</t>
  </si>
  <si>
    <t>DHEA-S / siarczan dehydroepiandrosteronu</t>
  </si>
  <si>
    <t>Estradiol / E2</t>
  </si>
  <si>
    <t>FT3 / wolna trójjodotyronina</t>
  </si>
  <si>
    <t>FT4 / wolna tyroksyna</t>
  </si>
  <si>
    <t>HBsAg / Antygen powierzchniowy HBs</t>
  </si>
  <si>
    <t>HCG  / gonadotropinakosmówkowa / typ beta</t>
  </si>
  <si>
    <t>HE4 / Antygen HE4</t>
  </si>
  <si>
    <t>HIV Combi G4/przeciwciała antyHIV1,HIV2/Antygenp24</t>
  </si>
  <si>
    <t>Kortyzol / w ślinie / w surowicy /w osoczu</t>
  </si>
  <si>
    <t xml:space="preserve">NT-proBNP/peptyd natriuretyczny typu B/ STAT </t>
  </si>
  <si>
    <t>PSA całkowite</t>
  </si>
  <si>
    <t>PTH (1-84) III gen.</t>
  </si>
  <si>
    <t>Progesteron</t>
  </si>
  <si>
    <t xml:space="preserve">Prokalcytonina    </t>
  </si>
  <si>
    <t>Prolaktyna</t>
  </si>
  <si>
    <t>T3 / trójjodotyronina</t>
  </si>
  <si>
    <t>T4 / tyroksyna</t>
  </si>
  <si>
    <t>TSH gen.3 / tyreotropina</t>
  </si>
  <si>
    <t>Testosteron</t>
  </si>
  <si>
    <t>Toxo IgG / Toksoplazmoza</t>
  </si>
  <si>
    <t>Toxo IgM / Toksopazmoza</t>
  </si>
  <si>
    <t>Troponina T  hs / TnT</t>
  </si>
  <si>
    <t>Witamina B12</t>
  </si>
  <si>
    <t>Witamina D Total</t>
  </si>
  <si>
    <t xml:space="preserve">anty-HBs </t>
  </si>
  <si>
    <t xml:space="preserve">anty-HCV </t>
  </si>
  <si>
    <t>Lp.</t>
  </si>
  <si>
    <t>Nazwa badania</t>
  </si>
  <si>
    <t>Ilość oznaczeń na 2 lata</t>
  </si>
  <si>
    <t>Wielkość opakowania</t>
  </si>
  <si>
    <t>Nazwa handlowa</t>
  </si>
  <si>
    <t>Nr katalogowy</t>
  </si>
  <si>
    <t>ANALIZATOR PODSTAWOWY</t>
  </si>
  <si>
    <t>Załącznik nr 3 do SIWZ</t>
  </si>
  <si>
    <t>SPECYFIKACJA ASORTYMENTOWO - CENOWA</t>
  </si>
  <si>
    <t>SUMA</t>
  </si>
  <si>
    <t xml:space="preserve">Stawka VAT (%)
</t>
  </si>
  <si>
    <t>Liczba opakowań 2 lata
(a)</t>
  </si>
  <si>
    <t>Cena jednego opakowania netto
(b)</t>
  </si>
  <si>
    <t>Wartość podatku Vat ogółem
(c)</t>
  </si>
  <si>
    <t xml:space="preserve">Cena jednego opakowania brutto
(b)+(c)=(d)
</t>
  </si>
  <si>
    <t>Wartość brutto
(a)*(d)</t>
  </si>
  <si>
    <t>Wartość netto
(a)*(b)</t>
  </si>
  <si>
    <t>ANALIZATOR POMOCNICZY</t>
  </si>
  <si>
    <t>Antystreptolizyna O / ASO</t>
  </si>
  <si>
    <t>D-Dimery/D-DI2-osocze cytrynianowe/heparyna EDTA</t>
  </si>
  <si>
    <t>Ferrytyna</t>
  </si>
  <si>
    <t>Fosfataza zasadowa / ALP</t>
  </si>
  <si>
    <t>Immunoglobuliny G / IgG /standardowa/w moczu czuła</t>
  </si>
  <si>
    <t>..</t>
  </si>
  <si>
    <t>ANALIZATOR PODSTAWOWY- KALIBRATORY I MATERIAŁY EKSPLOATACYJNE</t>
  </si>
  <si>
    <t>Karty zleceń</t>
  </si>
  <si>
    <t>Kody kreskowe</t>
  </si>
  <si>
    <t>¨</t>
  </si>
  <si>
    <t>Pozostałe oznaczenia Zamawiający wykona na analizatorze podstawowym</t>
  </si>
  <si>
    <t>Na, K, Cl: 70% oznaczeń analizator główny, 30% analizator pomocniczy</t>
  </si>
  <si>
    <t>ANALIZATOR POMOCNICZY - KALIBRATORY, KONTROLE  I MATERIAŁY EKSPLOATACYJNE</t>
  </si>
  <si>
    <t>Białko w moczu i płynie mózgowo rdzeniowym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</si>
</sst>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#,##0.00\ &quot;zł&quot;"/>
    <numFmt numFmtId="174" formatCode="_-* #,##0.00\ [$€-1]_-;\-* #,##0.00\ [$€-1]_-;_-* &quot;-&quot;??\ [$€-1]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  <numFmt numFmtId="180" formatCode="00\-000"/>
    <numFmt numFmtId="181" formatCode="#\ ###\ ###\ ##0.00\ &quot;zł&quot;_-;\-#\ ###\ ###\ ##0.00\ &quot;zł&quot;_-;_-* &quot;-&quot;??\ &quot;zł&quot;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SAP"/>
      <family val="0"/>
    </font>
    <font>
      <b/>
      <sz val="11"/>
      <name val="ASAP"/>
      <family val="0"/>
    </font>
    <font>
      <sz val="11"/>
      <name val="ASAP"/>
      <family val="0"/>
    </font>
    <font>
      <u val="single"/>
      <sz val="11"/>
      <name val="ASAP"/>
      <family val="0"/>
    </font>
    <font>
      <b/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10"/>
      <name val="Cambria"/>
      <family val="1"/>
    </font>
    <font>
      <sz val="9"/>
      <color indexed="8"/>
      <name val="Cambria"/>
      <family val="1"/>
    </font>
    <font>
      <sz val="11"/>
      <color indexed="8"/>
      <name val="ASAP"/>
      <family val="0"/>
    </font>
    <font>
      <b/>
      <sz val="11"/>
      <color indexed="8"/>
      <name val="Asap"/>
      <family val="0"/>
    </font>
    <font>
      <b/>
      <sz val="10"/>
      <color indexed="8"/>
      <name val="Tahoma"/>
      <family val="2"/>
    </font>
    <font>
      <b/>
      <u val="single"/>
      <sz val="11"/>
      <color indexed="8"/>
      <name val="ASAP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sz val="9"/>
      <color rgb="FF000000"/>
      <name val="Cambria"/>
      <family val="1"/>
    </font>
    <font>
      <sz val="11"/>
      <color rgb="FF000000"/>
      <name val="ASAP"/>
      <family val="0"/>
    </font>
    <font>
      <b/>
      <sz val="11"/>
      <color rgb="FF000000"/>
      <name val="Asap"/>
      <family val="0"/>
    </font>
    <font>
      <b/>
      <sz val="10"/>
      <color rgb="FF000000"/>
      <name val="Tahoma"/>
      <family val="2"/>
    </font>
    <font>
      <b/>
      <u val="single"/>
      <sz val="11"/>
      <color rgb="FF000000"/>
      <name val="ASAP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41" fontId="3" fillId="0" borderId="10" xfId="43" applyFont="1" applyBorder="1" applyAlignment="1">
      <alignment horizontal="center" vertical="center"/>
    </xf>
    <xf numFmtId="41" fontId="3" fillId="0" borderId="0" xfId="43" applyFont="1" applyAlignment="1">
      <alignment horizontal="center" vertical="center"/>
    </xf>
    <xf numFmtId="0" fontId="0" fillId="0" borderId="14" xfId="0" applyBorder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" fontId="53" fillId="0" borderId="19" xfId="0" applyNumberFormat="1" applyFont="1" applyBorder="1" applyAlignment="1">
      <alignment horizontal="right"/>
    </xf>
    <xf numFmtId="0" fontId="29" fillId="0" borderId="15" xfId="0" applyFont="1" applyBorder="1" applyAlignment="1">
      <alignment/>
    </xf>
    <xf numFmtId="0" fontId="29" fillId="0" borderId="20" xfId="0" applyFont="1" applyBorder="1" applyAlignment="1">
      <alignment/>
    </xf>
    <xf numFmtId="0" fontId="29" fillId="33" borderId="21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41" fontId="3" fillId="0" borderId="15" xfId="43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54" fillId="0" borderId="0" xfId="0" applyNumberFormat="1" applyFont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41" fontId="56" fillId="0" borderId="23" xfId="43" applyFont="1" applyBorder="1" applyAlignment="1">
      <alignment horizontal="center" vertical="center" wrapText="1"/>
    </xf>
    <xf numFmtId="41" fontId="5" fillId="0" borderId="22" xfId="43" applyFont="1" applyBorder="1" applyAlignment="1">
      <alignment horizontal="center" vertical="center"/>
    </xf>
    <xf numFmtId="0" fontId="0" fillId="0" borderId="0" xfId="0" applyFill="1" applyAlignment="1">
      <alignment/>
    </xf>
    <xf numFmtId="41" fontId="5" fillId="0" borderId="28" xfId="43" applyFont="1" applyBorder="1" applyAlignment="1">
      <alignment horizontal="center" vertical="center"/>
    </xf>
    <xf numFmtId="0" fontId="29" fillId="33" borderId="29" xfId="0" applyFont="1" applyFill="1" applyBorder="1" applyAlignment="1">
      <alignment/>
    </xf>
    <xf numFmtId="0" fontId="29" fillId="33" borderId="30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41" fontId="3" fillId="0" borderId="10" xfId="43" applyFont="1" applyFill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57" fillId="0" borderId="0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7" fillId="15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="70" zoomScaleNormal="70" zoomScalePageLayoutView="0" workbookViewId="0" topLeftCell="A115">
      <selection activeCell="B111" sqref="B111:M111"/>
    </sheetView>
  </sheetViews>
  <sheetFormatPr defaultColWidth="9.00390625" defaultRowHeight="12.75"/>
  <cols>
    <col min="1" max="1" width="6.625" style="0" customWidth="1"/>
    <col min="2" max="2" width="40.625" style="0" customWidth="1"/>
    <col min="3" max="3" width="17.625" style="0" customWidth="1"/>
    <col min="4" max="4" width="14.625" style="0" customWidth="1"/>
    <col min="5" max="5" width="18.00390625" style="0" customWidth="1"/>
    <col min="6" max="6" width="14.25390625" style="0" customWidth="1"/>
    <col min="7" max="7" width="9.25390625" style="0" customWidth="1"/>
    <col min="8" max="8" width="18.375" style="0" customWidth="1"/>
    <col min="9" max="9" width="17.00390625" style="0" customWidth="1"/>
    <col min="10" max="10" width="13.25390625" style="0" customWidth="1"/>
    <col min="11" max="11" width="15.875" style="0" customWidth="1"/>
    <col min="12" max="12" width="15.75390625" style="0" customWidth="1"/>
    <col min="13" max="13" width="13.375" style="0" customWidth="1"/>
  </cols>
  <sheetData>
    <row r="1" spans="1:13" ht="14.25">
      <c r="A1" s="27"/>
      <c r="B1" s="28"/>
      <c r="C1" s="29"/>
      <c r="D1" s="27"/>
      <c r="E1" s="27"/>
      <c r="F1" s="27"/>
      <c r="G1" s="27"/>
      <c r="H1" s="27"/>
      <c r="I1" s="27"/>
      <c r="J1" s="27"/>
      <c r="K1" s="55" t="s">
        <v>82</v>
      </c>
      <c r="L1" s="55"/>
      <c r="M1" s="55"/>
    </row>
    <row r="2" spans="1:13" ht="42.75" customHeight="1">
      <c r="A2" s="27"/>
      <c r="B2" s="28"/>
      <c r="C2" s="56" t="s">
        <v>83</v>
      </c>
      <c r="D2" s="56"/>
      <c r="E2" s="56"/>
      <c r="F2" s="56"/>
      <c r="G2" s="56"/>
      <c r="H2" s="56"/>
      <c r="I2" s="56"/>
      <c r="J2" s="27"/>
      <c r="K2" s="27"/>
      <c r="L2" s="27"/>
      <c r="M2" s="27"/>
    </row>
    <row r="3" spans="1:13" ht="17.25" customHeight="1">
      <c r="A3" s="53" t="s">
        <v>81</v>
      </c>
      <c r="B3" s="54"/>
      <c r="C3" s="54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93.75" customHeight="1">
      <c r="A4" s="30" t="s">
        <v>75</v>
      </c>
      <c r="B4" s="30" t="s">
        <v>76</v>
      </c>
      <c r="C4" s="31" t="s">
        <v>77</v>
      </c>
      <c r="D4" s="31" t="s">
        <v>78</v>
      </c>
      <c r="E4" s="31" t="s">
        <v>86</v>
      </c>
      <c r="F4" s="31" t="s">
        <v>87</v>
      </c>
      <c r="G4" s="31" t="s">
        <v>85</v>
      </c>
      <c r="H4" s="31" t="s">
        <v>88</v>
      </c>
      <c r="I4" s="32" t="s">
        <v>89</v>
      </c>
      <c r="J4" s="31" t="s">
        <v>91</v>
      </c>
      <c r="K4" s="31" t="s">
        <v>90</v>
      </c>
      <c r="L4" s="33" t="s">
        <v>79</v>
      </c>
      <c r="M4" s="31" t="s">
        <v>80</v>
      </c>
    </row>
    <row r="5" spans="1:13" ht="17.25" customHeight="1">
      <c r="A5" s="9">
        <v>1</v>
      </c>
      <c r="B5" s="35" t="s">
        <v>0</v>
      </c>
      <c r="C5" s="10">
        <v>2386</v>
      </c>
      <c r="D5" s="5"/>
      <c r="E5" s="5"/>
      <c r="F5" s="5"/>
      <c r="G5" s="5"/>
      <c r="H5" s="6"/>
      <c r="I5" s="6"/>
      <c r="J5" s="2"/>
      <c r="K5" s="2"/>
      <c r="L5" s="12"/>
      <c r="M5" s="2"/>
    </row>
    <row r="6" spans="1:13" ht="13.5" customHeight="1">
      <c r="A6" s="9">
        <v>2</v>
      </c>
      <c r="B6" s="34" t="s">
        <v>1</v>
      </c>
      <c r="C6" s="10">
        <v>1992</v>
      </c>
      <c r="D6" s="5"/>
      <c r="E6" s="5"/>
      <c r="F6" s="5"/>
      <c r="G6" s="5"/>
      <c r="H6" s="6"/>
      <c r="I6" s="6"/>
      <c r="J6" s="2"/>
      <c r="K6" s="2"/>
      <c r="L6" s="12"/>
      <c r="M6" s="2"/>
    </row>
    <row r="7" spans="1:13" ht="13.5" customHeight="1">
      <c r="A7" s="9">
        <v>3</v>
      </c>
      <c r="B7" s="50" t="s">
        <v>106</v>
      </c>
      <c r="C7" s="51">
        <f>2900</f>
        <v>2900</v>
      </c>
      <c r="D7" s="5"/>
      <c r="E7" s="5"/>
      <c r="F7" s="5"/>
      <c r="G7" s="5"/>
      <c r="H7" s="6"/>
      <c r="I7" s="6"/>
      <c r="J7" s="2"/>
      <c r="K7" s="2"/>
      <c r="L7" s="12"/>
      <c r="M7" s="2"/>
    </row>
    <row r="8" spans="1:13" ht="15">
      <c r="A8" s="9">
        <v>4</v>
      </c>
      <c r="B8" s="52" t="s">
        <v>2</v>
      </c>
      <c r="C8" s="11">
        <v>8036</v>
      </c>
      <c r="D8" s="7"/>
      <c r="E8" s="5"/>
      <c r="F8" s="5"/>
      <c r="G8" s="5"/>
      <c r="H8" s="6"/>
      <c r="I8" s="6"/>
      <c r="J8" s="2"/>
      <c r="K8" s="2"/>
      <c r="L8" s="12"/>
      <c r="M8" s="2"/>
    </row>
    <row r="9" spans="1:13" ht="15">
      <c r="A9" s="9">
        <v>5</v>
      </c>
      <c r="B9" s="34" t="s">
        <v>3</v>
      </c>
      <c r="C9" s="10">
        <v>2704</v>
      </c>
      <c r="D9" s="8"/>
      <c r="E9" s="5"/>
      <c r="F9" s="5"/>
      <c r="G9" s="5"/>
      <c r="H9" s="6"/>
      <c r="I9" s="6"/>
      <c r="J9" s="2"/>
      <c r="K9" s="2"/>
      <c r="L9" s="12"/>
      <c r="M9" s="2"/>
    </row>
    <row r="10" spans="1:13" ht="30">
      <c r="A10" s="9">
        <v>6</v>
      </c>
      <c r="B10" s="34" t="s">
        <v>4</v>
      </c>
      <c r="C10" s="10">
        <v>44548</v>
      </c>
      <c r="D10" s="8"/>
      <c r="E10" s="5"/>
      <c r="F10" s="5"/>
      <c r="G10" s="5"/>
      <c r="H10" s="6"/>
      <c r="I10" s="6"/>
      <c r="J10" s="2"/>
      <c r="K10" s="2"/>
      <c r="L10" s="12"/>
      <c r="M10" s="2"/>
    </row>
    <row r="11" spans="1:13" ht="30">
      <c r="A11" s="9">
        <v>7</v>
      </c>
      <c r="B11" s="34" t="s">
        <v>5</v>
      </c>
      <c r="C11" s="10">
        <v>43924</v>
      </c>
      <c r="D11" s="8"/>
      <c r="E11" s="5"/>
      <c r="F11" s="5"/>
      <c r="G11" s="5"/>
      <c r="H11" s="5"/>
      <c r="I11" s="6"/>
      <c r="J11" s="2"/>
      <c r="K11" s="3"/>
      <c r="L11" s="13"/>
      <c r="M11" s="2"/>
    </row>
    <row r="12" spans="1:13" ht="15">
      <c r="A12" s="9">
        <v>8</v>
      </c>
      <c r="B12" s="34" t="s">
        <v>6</v>
      </c>
      <c r="C12" s="10">
        <v>200</v>
      </c>
      <c r="D12" s="8"/>
      <c r="E12" s="5"/>
      <c r="F12" s="5"/>
      <c r="G12" s="5"/>
      <c r="H12" s="6"/>
      <c r="I12" s="6"/>
      <c r="J12" s="2"/>
      <c r="K12" s="2"/>
      <c r="L12" s="12"/>
      <c r="M12" s="2"/>
    </row>
    <row r="13" spans="1:13" ht="15">
      <c r="A13" s="9">
        <v>9</v>
      </c>
      <c r="B13" s="34" t="s">
        <v>7</v>
      </c>
      <c r="C13" s="10">
        <v>710</v>
      </c>
      <c r="D13" s="8"/>
      <c r="E13" s="5"/>
      <c r="F13" s="5"/>
      <c r="G13" s="5"/>
      <c r="H13" s="6"/>
      <c r="I13" s="6"/>
      <c r="J13" s="2"/>
      <c r="K13" s="2"/>
      <c r="L13" s="12"/>
      <c r="M13" s="2"/>
    </row>
    <row r="14" spans="1:13" ht="14.25" customHeight="1">
      <c r="A14" s="9">
        <v>10</v>
      </c>
      <c r="B14" s="34" t="s">
        <v>8</v>
      </c>
      <c r="C14" s="10">
        <v>55894</v>
      </c>
      <c r="D14" s="8"/>
      <c r="E14" s="5"/>
      <c r="F14" s="5"/>
      <c r="G14" s="5"/>
      <c r="H14" s="6"/>
      <c r="I14" s="6"/>
      <c r="J14" s="2"/>
      <c r="K14" s="2"/>
      <c r="L14" s="12"/>
      <c r="M14" s="2"/>
    </row>
    <row r="15" spans="1:13" ht="15">
      <c r="A15" s="9">
        <v>11</v>
      </c>
      <c r="B15" s="34" t="s">
        <v>9</v>
      </c>
      <c r="C15" s="10">
        <v>15390</v>
      </c>
      <c r="D15" s="8"/>
      <c r="E15" s="5"/>
      <c r="F15" s="5"/>
      <c r="G15" s="5"/>
      <c r="H15" s="6"/>
      <c r="I15" s="6"/>
      <c r="J15" s="2"/>
      <c r="K15" s="2"/>
      <c r="L15" s="12"/>
      <c r="M15" s="2"/>
    </row>
    <row r="16" spans="1:13" ht="30">
      <c r="A16" s="9">
        <v>12</v>
      </c>
      <c r="B16" s="34" t="s">
        <v>10</v>
      </c>
      <c r="C16" s="10">
        <v>3304</v>
      </c>
      <c r="D16" s="8"/>
      <c r="E16" s="5"/>
      <c r="F16" s="5"/>
      <c r="G16" s="5"/>
      <c r="H16" s="6"/>
      <c r="I16" s="6"/>
      <c r="J16" s="2"/>
      <c r="K16" s="2"/>
      <c r="L16" s="12"/>
      <c r="M16" s="2"/>
    </row>
    <row r="17" spans="1:13" ht="15">
      <c r="A17" s="9">
        <v>13</v>
      </c>
      <c r="B17" s="34" t="s">
        <v>11</v>
      </c>
      <c r="C17" s="10">
        <v>37348</v>
      </c>
      <c r="D17" s="8"/>
      <c r="E17" s="5"/>
      <c r="F17" s="5"/>
      <c r="G17" s="5"/>
      <c r="H17" s="6"/>
      <c r="I17" s="6"/>
      <c r="J17" s="2"/>
      <c r="K17" s="2"/>
      <c r="L17" s="12"/>
      <c r="M17" s="2"/>
    </row>
    <row r="18" spans="1:13" ht="30">
      <c r="A18" s="9">
        <v>14</v>
      </c>
      <c r="B18" s="34" t="s">
        <v>12</v>
      </c>
      <c r="C18" s="10">
        <v>31614</v>
      </c>
      <c r="D18" s="8"/>
      <c r="E18" s="5"/>
      <c r="F18" s="5"/>
      <c r="G18" s="5"/>
      <c r="H18" s="6"/>
      <c r="I18" s="6"/>
      <c r="J18" s="2"/>
      <c r="K18" s="2"/>
      <c r="L18" s="12"/>
      <c r="M18" s="2"/>
    </row>
    <row r="19" spans="1:13" ht="15">
      <c r="A19" s="9">
        <v>15</v>
      </c>
      <c r="B19" s="34" t="s">
        <v>13</v>
      </c>
      <c r="C19" s="10">
        <v>98304</v>
      </c>
      <c r="D19" s="8"/>
      <c r="E19" s="5"/>
      <c r="F19" s="5"/>
      <c r="G19" s="5"/>
      <c r="H19" s="6"/>
      <c r="I19" s="6"/>
      <c r="J19" s="2"/>
      <c r="K19" s="2"/>
      <c r="L19" s="12"/>
      <c r="M19" s="2"/>
    </row>
    <row r="20" spans="1:13" ht="15">
      <c r="A20" s="9">
        <v>16</v>
      </c>
      <c r="B20" s="34" t="s">
        <v>14</v>
      </c>
      <c r="C20" s="10">
        <v>16126</v>
      </c>
      <c r="D20" s="8"/>
      <c r="E20" s="5"/>
      <c r="F20" s="5"/>
      <c r="G20" s="5"/>
      <c r="H20" s="6"/>
      <c r="I20" s="6"/>
      <c r="J20" s="2"/>
      <c r="K20" s="2"/>
      <c r="L20" s="12"/>
      <c r="M20" s="2"/>
    </row>
    <row r="21" spans="1:13" ht="15">
      <c r="A21" s="9">
        <v>17</v>
      </c>
      <c r="B21" s="34" t="s">
        <v>15</v>
      </c>
      <c r="C21" s="10">
        <v>13470</v>
      </c>
      <c r="D21" s="8"/>
      <c r="E21" s="5"/>
      <c r="F21" s="5"/>
      <c r="G21" s="5"/>
      <c r="H21" s="6"/>
      <c r="I21" s="6"/>
      <c r="J21" s="2"/>
      <c r="K21" s="2"/>
      <c r="L21" s="12"/>
      <c r="M21" s="2"/>
    </row>
    <row r="22" spans="1:13" ht="15">
      <c r="A22" s="9">
        <v>18</v>
      </c>
      <c r="B22" s="34" t="s">
        <v>16</v>
      </c>
      <c r="C22" s="10">
        <v>12936</v>
      </c>
      <c r="D22" s="8"/>
      <c r="E22" s="5"/>
      <c r="F22" s="5"/>
      <c r="G22" s="5"/>
      <c r="H22" s="6"/>
      <c r="I22" s="6"/>
      <c r="J22" s="2"/>
      <c r="K22" s="2"/>
      <c r="L22" s="12"/>
      <c r="M22" s="2"/>
    </row>
    <row r="23" spans="1:13" ht="15">
      <c r="A23" s="9">
        <v>19</v>
      </c>
      <c r="B23" s="34" t="s">
        <v>17</v>
      </c>
      <c r="C23" s="10">
        <v>1546</v>
      </c>
      <c r="D23" s="8"/>
      <c r="E23" s="5"/>
      <c r="F23" s="5"/>
      <c r="G23" s="5"/>
      <c r="H23" s="6"/>
      <c r="I23" s="6"/>
      <c r="J23" s="2"/>
      <c r="K23" s="2"/>
      <c r="L23" s="12"/>
      <c r="M23" s="2"/>
    </row>
    <row r="24" spans="1:13" ht="15">
      <c r="A24" s="9">
        <v>20</v>
      </c>
      <c r="B24" s="34" t="s">
        <v>18</v>
      </c>
      <c r="C24" s="10">
        <v>12232</v>
      </c>
      <c r="D24" s="8"/>
      <c r="E24" s="5"/>
      <c r="F24" s="5"/>
      <c r="G24" s="5"/>
      <c r="H24" s="6"/>
      <c r="I24" s="6"/>
      <c r="J24" s="2"/>
      <c r="K24" s="2"/>
      <c r="L24" s="12"/>
      <c r="M24" s="2"/>
    </row>
    <row r="25" spans="1:13" ht="15">
      <c r="A25" s="9">
        <v>21</v>
      </c>
      <c r="B25" s="34" t="s">
        <v>19</v>
      </c>
      <c r="C25" s="10">
        <v>4212</v>
      </c>
      <c r="D25" s="8"/>
      <c r="E25" s="5"/>
      <c r="F25" s="5"/>
      <c r="G25" s="5"/>
      <c r="H25" s="6"/>
      <c r="I25" s="6"/>
      <c r="J25" s="2"/>
      <c r="K25" s="2"/>
      <c r="L25" s="12"/>
      <c r="M25" s="2"/>
    </row>
    <row r="26" spans="1:13" ht="15">
      <c r="A26" s="9">
        <v>22</v>
      </c>
      <c r="B26" s="34" t="s">
        <v>20</v>
      </c>
      <c r="C26" s="10">
        <v>16676</v>
      </c>
      <c r="D26" s="8"/>
      <c r="E26" s="5"/>
      <c r="F26" s="5"/>
      <c r="G26" s="5"/>
      <c r="H26" s="6"/>
      <c r="I26" s="6"/>
      <c r="J26" s="2"/>
      <c r="K26" s="2"/>
      <c r="L26" s="12"/>
      <c r="M26" s="2"/>
    </row>
    <row r="27" spans="1:13" ht="30">
      <c r="A27" s="9">
        <v>23</v>
      </c>
      <c r="B27" s="34" t="s">
        <v>21</v>
      </c>
      <c r="C27" s="10">
        <v>71716</v>
      </c>
      <c r="D27" s="8"/>
      <c r="E27" s="5"/>
      <c r="F27" s="5"/>
      <c r="G27" s="5"/>
      <c r="H27" s="6"/>
      <c r="I27" s="6"/>
      <c r="J27" s="2"/>
      <c r="K27" s="2"/>
      <c r="L27" s="12"/>
      <c r="M27" s="2"/>
    </row>
    <row r="28" spans="1:13" ht="30">
      <c r="A28" s="9">
        <v>24</v>
      </c>
      <c r="B28" s="34" t="s">
        <v>22</v>
      </c>
      <c r="C28" s="10">
        <v>2212</v>
      </c>
      <c r="D28" s="8"/>
      <c r="E28" s="5"/>
      <c r="F28" s="5"/>
      <c r="G28" s="5"/>
      <c r="H28" s="6"/>
      <c r="I28" s="6"/>
      <c r="J28" s="2"/>
      <c r="K28" s="2"/>
      <c r="L28" s="12"/>
      <c r="M28" s="2"/>
    </row>
    <row r="29" spans="1:13" ht="30">
      <c r="A29" s="9">
        <v>25</v>
      </c>
      <c r="B29" s="34" t="s">
        <v>23</v>
      </c>
      <c r="C29" s="10">
        <v>1880</v>
      </c>
      <c r="D29" s="8"/>
      <c r="E29" s="5"/>
      <c r="F29" s="5"/>
      <c r="G29" s="5"/>
      <c r="H29" s="6"/>
      <c r="I29" s="6"/>
      <c r="J29" s="2"/>
      <c r="K29" s="2"/>
      <c r="L29" s="12"/>
      <c r="M29" s="2"/>
    </row>
    <row r="30" spans="1:13" ht="30">
      <c r="A30" s="9">
        <v>26</v>
      </c>
      <c r="B30" s="34" t="s">
        <v>24</v>
      </c>
      <c r="C30" s="10">
        <v>1720</v>
      </c>
      <c r="D30" s="8"/>
      <c r="E30" s="5"/>
      <c r="F30" s="5"/>
      <c r="G30" s="5"/>
      <c r="H30" s="6"/>
      <c r="I30" s="6"/>
      <c r="J30" s="2"/>
      <c r="K30" s="2"/>
      <c r="L30" s="12"/>
      <c r="M30" s="2"/>
    </row>
    <row r="31" spans="1:13" ht="15">
      <c r="A31" s="9">
        <v>27</v>
      </c>
      <c r="B31" s="34" t="s">
        <v>25</v>
      </c>
      <c r="C31" s="10">
        <v>1366</v>
      </c>
      <c r="D31" s="8"/>
      <c r="E31" s="5"/>
      <c r="F31" s="5"/>
      <c r="G31" s="5"/>
      <c r="H31" s="6"/>
      <c r="I31" s="6"/>
      <c r="J31" s="2"/>
      <c r="K31" s="2"/>
      <c r="L31" s="12"/>
      <c r="M31" s="2"/>
    </row>
    <row r="32" spans="1:13" ht="30">
      <c r="A32" s="9">
        <v>28</v>
      </c>
      <c r="B32" s="34" t="s">
        <v>26</v>
      </c>
      <c r="C32" s="10">
        <v>102500</v>
      </c>
      <c r="D32" s="8"/>
      <c r="E32" s="5"/>
      <c r="F32" s="5"/>
      <c r="G32" s="5"/>
      <c r="H32" s="6"/>
      <c r="I32" s="6"/>
      <c r="J32" s="2"/>
      <c r="K32" s="2"/>
      <c r="L32" s="12"/>
      <c r="M32" s="2"/>
    </row>
    <row r="33" spans="1:13" ht="30">
      <c r="A33" s="9">
        <v>29</v>
      </c>
      <c r="B33" s="34" t="s">
        <v>27</v>
      </c>
      <c r="C33" s="10">
        <v>21706</v>
      </c>
      <c r="D33" s="8"/>
      <c r="E33" s="5"/>
      <c r="F33" s="5"/>
      <c r="G33" s="5"/>
      <c r="H33" s="6"/>
      <c r="I33" s="6"/>
      <c r="J33" s="2"/>
      <c r="K33" s="2"/>
      <c r="L33" s="12"/>
      <c r="M33" s="2"/>
    </row>
    <row r="34" spans="1:13" ht="15">
      <c r="A34" s="9">
        <v>30</v>
      </c>
      <c r="B34" s="34" t="s">
        <v>28</v>
      </c>
      <c r="C34" s="10">
        <v>1406</v>
      </c>
      <c r="D34" s="8"/>
      <c r="E34" s="5"/>
      <c r="F34" s="5"/>
      <c r="G34" s="5"/>
      <c r="H34" s="6"/>
      <c r="I34" s="6"/>
      <c r="J34" s="2"/>
      <c r="K34" s="2"/>
      <c r="L34" s="12"/>
      <c r="M34" s="2"/>
    </row>
    <row r="35" spans="1:13" ht="30">
      <c r="A35" s="9">
        <v>31</v>
      </c>
      <c r="B35" s="34" t="s">
        <v>29</v>
      </c>
      <c r="C35" s="10">
        <v>7436</v>
      </c>
      <c r="D35" s="8"/>
      <c r="E35" s="5"/>
      <c r="F35" s="5"/>
      <c r="G35" s="5"/>
      <c r="H35" s="6"/>
      <c r="I35" s="6"/>
      <c r="J35" s="2"/>
      <c r="K35" s="2"/>
      <c r="L35" s="12"/>
      <c r="M35" s="2"/>
    </row>
    <row r="36" spans="1:13" ht="15">
      <c r="A36" s="9">
        <v>32</v>
      </c>
      <c r="B36" s="34" t="s">
        <v>30</v>
      </c>
      <c r="C36" s="10">
        <v>3494</v>
      </c>
      <c r="D36" s="8"/>
      <c r="E36" s="5"/>
      <c r="F36" s="5"/>
      <c r="G36" s="5"/>
      <c r="H36" s="6"/>
      <c r="I36" s="6"/>
      <c r="J36" s="2"/>
      <c r="K36" s="2"/>
      <c r="L36" s="12"/>
      <c r="M36" s="2"/>
    </row>
    <row r="37" spans="1:13" ht="15">
      <c r="A37" s="9">
        <v>33</v>
      </c>
      <c r="B37" s="34" t="s">
        <v>31</v>
      </c>
      <c r="C37" s="10">
        <v>1450</v>
      </c>
      <c r="D37" s="8"/>
      <c r="E37" s="5"/>
      <c r="F37" s="5"/>
      <c r="G37" s="5"/>
      <c r="H37" s="6"/>
      <c r="I37" s="6"/>
      <c r="J37" s="2"/>
      <c r="K37" s="2"/>
      <c r="L37" s="12"/>
      <c r="M37" s="2"/>
    </row>
    <row r="38" spans="1:13" ht="15">
      <c r="A38" s="9">
        <v>34</v>
      </c>
      <c r="B38" s="34" t="s">
        <v>32</v>
      </c>
      <c r="C38" s="10">
        <v>65756</v>
      </c>
      <c r="D38" s="7"/>
      <c r="E38" s="5"/>
      <c r="F38" s="5"/>
      <c r="G38" s="5"/>
      <c r="H38" s="6"/>
      <c r="I38" s="6"/>
      <c r="J38" s="2"/>
      <c r="K38" s="2"/>
      <c r="L38" s="12"/>
      <c r="M38" s="2"/>
    </row>
    <row r="39" spans="1:13" ht="15">
      <c r="A39" s="9">
        <v>35</v>
      </c>
      <c r="B39" s="34" t="s">
        <v>33</v>
      </c>
      <c r="C39" s="10">
        <v>65686</v>
      </c>
      <c r="D39" s="7"/>
      <c r="E39" s="5"/>
      <c r="F39" s="5"/>
      <c r="G39" s="5"/>
      <c r="H39" s="6"/>
      <c r="I39" s="6"/>
      <c r="J39" s="2"/>
      <c r="K39" s="2"/>
      <c r="L39" s="12"/>
      <c r="M39" s="2"/>
    </row>
    <row r="40" spans="1:13" ht="15">
      <c r="A40" s="9">
        <v>36</v>
      </c>
      <c r="B40" s="34" t="s">
        <v>34</v>
      </c>
      <c r="C40" s="10">
        <v>14140</v>
      </c>
      <c r="D40" s="7"/>
      <c r="E40" s="5"/>
      <c r="F40" s="5"/>
      <c r="G40" s="5"/>
      <c r="H40" s="6"/>
      <c r="I40" s="6"/>
      <c r="J40" s="2"/>
      <c r="K40" s="2"/>
      <c r="L40" s="12"/>
      <c r="M40" s="2"/>
    </row>
    <row r="41" spans="1:13" ht="30">
      <c r="A41" s="9">
        <v>37</v>
      </c>
      <c r="B41" s="34" t="s">
        <v>35</v>
      </c>
      <c r="C41" s="10">
        <v>690</v>
      </c>
      <c r="D41" s="7"/>
      <c r="E41" s="5"/>
      <c r="F41" s="5"/>
      <c r="G41" s="5"/>
      <c r="H41" s="6"/>
      <c r="I41" s="6"/>
      <c r="J41" s="2"/>
      <c r="K41" s="2"/>
      <c r="L41" s="12"/>
      <c r="M41" s="2"/>
    </row>
    <row r="42" spans="1:13" ht="15">
      <c r="A42" s="9">
        <v>38</v>
      </c>
      <c r="B42" s="34" t="s">
        <v>36</v>
      </c>
      <c r="C42" s="10">
        <v>10366</v>
      </c>
      <c r="D42" s="7"/>
      <c r="E42" s="5"/>
      <c r="F42" s="5"/>
      <c r="G42" s="5"/>
      <c r="H42" s="6"/>
      <c r="I42" s="6"/>
      <c r="J42" s="2"/>
      <c r="K42" s="2"/>
      <c r="L42" s="12"/>
      <c r="M42" s="2"/>
    </row>
    <row r="43" spans="1:13" ht="15">
      <c r="A43" s="9">
        <v>39</v>
      </c>
      <c r="B43" s="34" t="s">
        <v>37</v>
      </c>
      <c r="C43" s="10">
        <v>5962</v>
      </c>
      <c r="D43" s="7"/>
      <c r="E43" s="5"/>
      <c r="F43" s="5"/>
      <c r="G43" s="5"/>
      <c r="H43" s="6"/>
      <c r="I43" s="6"/>
      <c r="J43" s="2"/>
      <c r="K43" s="2"/>
      <c r="L43" s="12"/>
      <c r="M43" s="2"/>
    </row>
    <row r="44" spans="1:13" ht="15">
      <c r="A44" s="9">
        <v>40</v>
      </c>
      <c r="B44" s="34" t="s">
        <v>38</v>
      </c>
      <c r="C44" s="10">
        <v>7070</v>
      </c>
      <c r="D44" s="7"/>
      <c r="E44" s="5"/>
      <c r="F44" s="5"/>
      <c r="G44" s="5"/>
      <c r="H44" s="6"/>
      <c r="I44" s="6"/>
      <c r="J44" s="2"/>
      <c r="K44" s="2"/>
      <c r="L44" s="12"/>
      <c r="M44" s="2"/>
    </row>
    <row r="45" spans="1:13" ht="30">
      <c r="A45" s="9">
        <v>41</v>
      </c>
      <c r="B45" s="34" t="s">
        <v>39</v>
      </c>
      <c r="C45" s="10">
        <v>588</v>
      </c>
      <c r="D45" s="8"/>
      <c r="E45" s="5"/>
      <c r="F45" s="5"/>
      <c r="G45" s="5"/>
      <c r="H45" s="6"/>
      <c r="I45" s="6"/>
      <c r="J45" s="2"/>
      <c r="K45" s="2"/>
      <c r="L45" s="12"/>
      <c r="M45" s="2"/>
    </row>
    <row r="46" spans="1:13" ht="15">
      <c r="A46" s="9">
        <v>42</v>
      </c>
      <c r="B46" s="34" t="s">
        <v>40</v>
      </c>
      <c r="C46" s="10">
        <v>414</v>
      </c>
      <c r="D46" s="7"/>
      <c r="E46" s="5"/>
      <c r="F46" s="5"/>
      <c r="G46" s="5"/>
      <c r="H46" s="6"/>
      <c r="I46" s="6"/>
      <c r="J46" s="2"/>
      <c r="K46" s="2"/>
      <c r="L46" s="12"/>
      <c r="M46" s="2"/>
    </row>
    <row r="47" spans="1:13" ht="30">
      <c r="A47" s="9">
        <v>43</v>
      </c>
      <c r="B47" s="34" t="s">
        <v>41</v>
      </c>
      <c r="C47" s="10">
        <v>330</v>
      </c>
      <c r="D47" s="7"/>
      <c r="E47" s="5"/>
      <c r="F47" s="5"/>
      <c r="G47" s="5"/>
      <c r="H47" s="6"/>
      <c r="I47" s="6"/>
      <c r="J47" s="2"/>
      <c r="K47" s="2"/>
      <c r="L47" s="12"/>
      <c r="M47" s="2"/>
    </row>
    <row r="48" spans="1:13" ht="15">
      <c r="A48" s="9">
        <v>44</v>
      </c>
      <c r="B48" s="34" t="s">
        <v>42</v>
      </c>
      <c r="C48" s="10">
        <v>760</v>
      </c>
      <c r="D48" s="7"/>
      <c r="E48" s="5"/>
      <c r="F48" s="5"/>
      <c r="G48" s="5"/>
      <c r="H48" s="6"/>
      <c r="I48" s="6"/>
      <c r="J48" s="2"/>
      <c r="K48" s="2"/>
      <c r="L48" s="12"/>
      <c r="M48" s="2"/>
    </row>
    <row r="49" spans="1:13" ht="30">
      <c r="A49" s="9">
        <v>45</v>
      </c>
      <c r="B49" s="34" t="s">
        <v>43</v>
      </c>
      <c r="C49" s="10">
        <v>1004</v>
      </c>
      <c r="D49" s="7"/>
      <c r="E49" s="5"/>
      <c r="F49" s="5"/>
      <c r="G49" s="5"/>
      <c r="H49" s="6"/>
      <c r="I49" s="6"/>
      <c r="J49" s="2"/>
      <c r="K49" s="2"/>
      <c r="L49" s="12"/>
      <c r="M49" s="2"/>
    </row>
    <row r="50" spans="1:13" ht="15">
      <c r="A50" s="9">
        <v>46</v>
      </c>
      <c r="B50" s="34" t="s">
        <v>44</v>
      </c>
      <c r="C50" s="10">
        <v>1718</v>
      </c>
      <c r="D50" s="7"/>
      <c r="E50" s="5"/>
      <c r="F50" s="5"/>
      <c r="G50" s="5"/>
      <c r="H50" s="6"/>
      <c r="I50" s="6"/>
      <c r="J50" s="2"/>
      <c r="K50" s="2"/>
      <c r="L50" s="12"/>
      <c r="M50" s="2"/>
    </row>
    <row r="51" spans="1:13" ht="15">
      <c r="A51" s="9">
        <v>47</v>
      </c>
      <c r="B51" s="34" t="s">
        <v>45</v>
      </c>
      <c r="C51" s="10">
        <v>1968</v>
      </c>
      <c r="D51" s="7"/>
      <c r="E51" s="5"/>
      <c r="F51" s="5"/>
      <c r="G51" s="5"/>
      <c r="H51" s="6"/>
      <c r="I51" s="6"/>
      <c r="J51" s="2"/>
      <c r="K51" s="2"/>
      <c r="L51" s="12"/>
      <c r="M51" s="2"/>
    </row>
    <row r="52" spans="1:13" ht="15">
      <c r="A52" s="9">
        <v>48</v>
      </c>
      <c r="B52" s="34" t="s">
        <v>46</v>
      </c>
      <c r="C52" s="10">
        <v>2886</v>
      </c>
      <c r="D52" s="7"/>
      <c r="E52" s="5"/>
      <c r="F52" s="5"/>
      <c r="G52" s="5"/>
      <c r="H52" s="6"/>
      <c r="I52" s="6"/>
      <c r="J52" s="2"/>
      <c r="K52" s="2"/>
      <c r="L52" s="12"/>
      <c r="M52" s="2"/>
    </row>
    <row r="53" spans="1:13" ht="30">
      <c r="A53" s="9">
        <v>49</v>
      </c>
      <c r="B53" s="34" t="s">
        <v>47</v>
      </c>
      <c r="C53" s="10">
        <v>136</v>
      </c>
      <c r="D53" s="7"/>
      <c r="E53" s="5"/>
      <c r="F53" s="5"/>
      <c r="G53" s="5"/>
      <c r="H53" s="6"/>
      <c r="I53" s="6"/>
      <c r="J53" s="2"/>
      <c r="K53" s="2"/>
      <c r="L53" s="12"/>
      <c r="M53" s="2"/>
    </row>
    <row r="54" spans="1:13" ht="30">
      <c r="A54" s="9">
        <v>50</v>
      </c>
      <c r="B54" s="34" t="s">
        <v>48</v>
      </c>
      <c r="C54" s="10">
        <v>136</v>
      </c>
      <c r="D54" s="7"/>
      <c r="E54" s="5"/>
      <c r="F54" s="5"/>
      <c r="G54" s="5"/>
      <c r="H54" s="6"/>
      <c r="I54" s="6"/>
      <c r="J54" s="2"/>
      <c r="K54" s="2"/>
      <c r="L54" s="12"/>
      <c r="M54" s="2"/>
    </row>
    <row r="55" spans="1:13" ht="30">
      <c r="A55" s="9">
        <v>51</v>
      </c>
      <c r="B55" s="34" t="s">
        <v>49</v>
      </c>
      <c r="C55" s="10">
        <v>450</v>
      </c>
      <c r="D55" s="7"/>
      <c r="E55" s="5"/>
      <c r="F55" s="5"/>
      <c r="G55" s="5"/>
      <c r="H55" s="6"/>
      <c r="I55" s="6"/>
      <c r="J55" s="2"/>
      <c r="K55" s="2"/>
      <c r="L55" s="12"/>
      <c r="M55" s="2"/>
    </row>
    <row r="56" spans="1:13" ht="15">
      <c r="A56" s="9">
        <v>52</v>
      </c>
      <c r="B56" s="34" t="s">
        <v>50</v>
      </c>
      <c r="C56" s="10">
        <v>728</v>
      </c>
      <c r="D56" s="7"/>
      <c r="E56" s="5"/>
      <c r="F56" s="5"/>
      <c r="G56" s="5"/>
      <c r="H56" s="6"/>
      <c r="I56" s="6"/>
      <c r="J56" s="2"/>
      <c r="K56" s="2"/>
      <c r="L56" s="12"/>
      <c r="M56" s="2"/>
    </row>
    <row r="57" spans="1:13" ht="15">
      <c r="A57" s="9">
        <v>53</v>
      </c>
      <c r="B57" s="34" t="s">
        <v>51</v>
      </c>
      <c r="C57" s="10">
        <v>1888</v>
      </c>
      <c r="D57" s="7"/>
      <c r="E57" s="5"/>
      <c r="F57" s="5"/>
      <c r="G57" s="5"/>
      <c r="H57" s="6"/>
      <c r="I57" s="6"/>
      <c r="J57" s="2"/>
      <c r="K57" s="2"/>
      <c r="L57" s="12"/>
      <c r="M57" s="2"/>
    </row>
    <row r="58" spans="1:13" ht="15">
      <c r="A58" s="9">
        <v>54</v>
      </c>
      <c r="B58" s="34" t="s">
        <v>52</v>
      </c>
      <c r="C58" s="10">
        <v>5004</v>
      </c>
      <c r="D58" s="7"/>
      <c r="E58" s="5"/>
      <c r="F58" s="5"/>
      <c r="G58" s="5"/>
      <c r="H58" s="6"/>
      <c r="I58" s="6"/>
      <c r="J58" s="2"/>
      <c r="K58" s="2"/>
      <c r="L58" s="12"/>
      <c r="M58" s="2"/>
    </row>
    <row r="59" spans="1:13" ht="30">
      <c r="A59" s="9">
        <v>55</v>
      </c>
      <c r="B59" s="34" t="s">
        <v>53</v>
      </c>
      <c r="C59" s="10">
        <v>4402</v>
      </c>
      <c r="D59" s="7"/>
      <c r="E59" s="5"/>
      <c r="F59" s="5"/>
      <c r="G59" s="5"/>
      <c r="H59" s="6"/>
      <c r="I59" s="6"/>
      <c r="J59" s="2"/>
      <c r="K59" s="2"/>
      <c r="L59" s="12"/>
      <c r="M59" s="2"/>
    </row>
    <row r="60" spans="1:13" ht="30">
      <c r="A60" s="9">
        <v>56</v>
      </c>
      <c r="B60" s="34" t="s">
        <v>54</v>
      </c>
      <c r="C60" s="10">
        <v>1846</v>
      </c>
      <c r="D60" s="7"/>
      <c r="E60" s="5"/>
      <c r="F60" s="5"/>
      <c r="G60" s="5"/>
      <c r="H60" s="6"/>
      <c r="I60" s="6"/>
      <c r="J60" s="2"/>
      <c r="K60" s="2"/>
      <c r="L60" s="12"/>
      <c r="M60" s="2"/>
    </row>
    <row r="61" spans="1:13" ht="15">
      <c r="A61" s="9">
        <v>57</v>
      </c>
      <c r="B61" s="34" t="s">
        <v>55</v>
      </c>
      <c r="C61" s="10">
        <v>526</v>
      </c>
      <c r="D61" s="7"/>
      <c r="E61" s="5"/>
      <c r="F61" s="5"/>
      <c r="G61" s="5"/>
      <c r="H61" s="6"/>
      <c r="I61" s="6"/>
      <c r="J61" s="2"/>
      <c r="K61" s="2"/>
      <c r="L61" s="12"/>
      <c r="M61" s="2"/>
    </row>
    <row r="62" spans="1:13" ht="30">
      <c r="A62" s="9">
        <v>58</v>
      </c>
      <c r="B62" s="34" t="s">
        <v>56</v>
      </c>
      <c r="C62" s="10">
        <v>1132</v>
      </c>
      <c r="D62" s="7"/>
      <c r="E62" s="5"/>
      <c r="F62" s="5"/>
      <c r="G62" s="5"/>
      <c r="H62" s="6"/>
      <c r="I62" s="6"/>
      <c r="J62" s="2"/>
      <c r="K62" s="2"/>
      <c r="L62" s="12"/>
      <c r="M62" s="2"/>
    </row>
    <row r="63" spans="1:13" ht="30">
      <c r="A63" s="9">
        <v>59</v>
      </c>
      <c r="B63" s="34" t="s">
        <v>57</v>
      </c>
      <c r="C63" s="10">
        <v>1434</v>
      </c>
      <c r="D63" s="7"/>
      <c r="E63" s="5"/>
      <c r="F63" s="5"/>
      <c r="G63" s="5"/>
      <c r="H63" s="6"/>
      <c r="I63" s="6"/>
      <c r="J63" s="2"/>
      <c r="K63" s="2"/>
      <c r="L63" s="12"/>
      <c r="M63" s="2"/>
    </row>
    <row r="64" spans="1:13" ht="30">
      <c r="A64" s="9">
        <v>60</v>
      </c>
      <c r="B64" s="34" t="s">
        <v>58</v>
      </c>
      <c r="C64" s="10">
        <v>2316</v>
      </c>
      <c r="D64" s="7"/>
      <c r="E64" s="5"/>
      <c r="F64" s="5"/>
      <c r="G64" s="5"/>
      <c r="H64" s="6"/>
      <c r="I64" s="6"/>
      <c r="J64" s="2"/>
      <c r="K64" s="2"/>
      <c r="L64" s="12"/>
      <c r="M64" s="2"/>
    </row>
    <row r="65" spans="1:13" ht="15">
      <c r="A65" s="9">
        <v>61</v>
      </c>
      <c r="B65" s="34" t="s">
        <v>59</v>
      </c>
      <c r="C65" s="10">
        <v>2672</v>
      </c>
      <c r="D65" s="7"/>
      <c r="E65" s="5"/>
      <c r="F65" s="5"/>
      <c r="G65" s="5"/>
      <c r="H65" s="6"/>
      <c r="I65" s="6"/>
      <c r="J65" s="2"/>
      <c r="K65" s="2"/>
      <c r="L65" s="12"/>
      <c r="M65" s="2"/>
    </row>
    <row r="66" spans="1:13" ht="15">
      <c r="A66" s="9">
        <v>62</v>
      </c>
      <c r="B66" s="34" t="s">
        <v>60</v>
      </c>
      <c r="C66" s="10">
        <v>358</v>
      </c>
      <c r="D66" s="7"/>
      <c r="E66" s="5"/>
      <c r="F66" s="5"/>
      <c r="G66" s="5"/>
      <c r="H66" s="6"/>
      <c r="I66" s="6"/>
      <c r="J66" s="2"/>
      <c r="K66" s="2"/>
      <c r="L66" s="12"/>
      <c r="M66" s="2"/>
    </row>
    <row r="67" spans="1:13" ht="15">
      <c r="A67" s="9">
        <v>63</v>
      </c>
      <c r="B67" s="34" t="s">
        <v>61</v>
      </c>
      <c r="C67" s="10">
        <v>316</v>
      </c>
      <c r="D67" s="7"/>
      <c r="E67" s="5"/>
      <c r="F67" s="5"/>
      <c r="G67" s="5"/>
      <c r="H67" s="6"/>
      <c r="I67" s="6"/>
      <c r="J67" s="2"/>
      <c r="K67" s="2"/>
      <c r="L67" s="12"/>
      <c r="M67" s="2"/>
    </row>
    <row r="68" spans="1:13" ht="15">
      <c r="A68" s="9">
        <v>64</v>
      </c>
      <c r="B68" s="34" t="s">
        <v>62</v>
      </c>
      <c r="C68" s="10">
        <v>4616</v>
      </c>
      <c r="D68" s="7"/>
      <c r="E68" s="5"/>
      <c r="F68" s="5"/>
      <c r="G68" s="5"/>
      <c r="H68" s="6"/>
      <c r="I68" s="6"/>
      <c r="J68" s="2"/>
      <c r="K68" s="2"/>
      <c r="L68" s="12"/>
      <c r="M68" s="2"/>
    </row>
    <row r="69" spans="1:13" ht="15">
      <c r="A69" s="9">
        <v>65</v>
      </c>
      <c r="B69" s="34" t="s">
        <v>63</v>
      </c>
      <c r="C69" s="10">
        <v>926</v>
      </c>
      <c r="D69" s="7"/>
      <c r="E69" s="5"/>
      <c r="F69" s="5"/>
      <c r="G69" s="5"/>
      <c r="H69" s="6"/>
      <c r="I69" s="6"/>
      <c r="J69" s="2"/>
      <c r="K69" s="2"/>
      <c r="L69" s="12"/>
      <c r="M69" s="2"/>
    </row>
    <row r="70" spans="1:13" ht="15">
      <c r="A70" s="9">
        <v>66</v>
      </c>
      <c r="B70" s="34" t="s">
        <v>64</v>
      </c>
      <c r="C70" s="10">
        <v>1366</v>
      </c>
      <c r="D70" s="7"/>
      <c r="E70" s="5"/>
      <c r="F70" s="5"/>
      <c r="G70" s="5"/>
      <c r="H70" s="6"/>
      <c r="I70" s="6"/>
      <c r="J70" s="2"/>
      <c r="K70" s="2"/>
      <c r="L70" s="12"/>
      <c r="M70" s="2"/>
    </row>
    <row r="71" spans="1:13" ht="15">
      <c r="A71" s="9">
        <v>67</v>
      </c>
      <c r="B71" s="34" t="s">
        <v>65</v>
      </c>
      <c r="C71" s="10">
        <v>220</v>
      </c>
      <c r="D71" s="7"/>
      <c r="E71" s="5"/>
      <c r="F71" s="5"/>
      <c r="G71" s="5"/>
      <c r="H71" s="6"/>
      <c r="I71" s="6"/>
      <c r="J71" s="2"/>
      <c r="K71" s="2"/>
      <c r="L71" s="12"/>
      <c r="M71" s="2"/>
    </row>
    <row r="72" spans="1:13" ht="15">
      <c r="A72" s="9">
        <v>68</v>
      </c>
      <c r="B72" s="34" t="s">
        <v>66</v>
      </c>
      <c r="C72" s="10">
        <v>25858</v>
      </c>
      <c r="D72" s="7"/>
      <c r="E72" s="5"/>
      <c r="F72" s="5"/>
      <c r="G72" s="5"/>
      <c r="H72" s="6"/>
      <c r="I72" s="6"/>
      <c r="J72" s="2"/>
      <c r="K72" s="2"/>
      <c r="L72" s="12"/>
      <c r="M72" s="2"/>
    </row>
    <row r="73" spans="1:13" ht="15">
      <c r="A73" s="9">
        <v>69</v>
      </c>
      <c r="B73" s="34" t="s">
        <v>67</v>
      </c>
      <c r="C73" s="10">
        <v>700</v>
      </c>
      <c r="D73" s="7"/>
      <c r="E73" s="5"/>
      <c r="F73" s="5"/>
      <c r="G73" s="5"/>
      <c r="H73" s="6"/>
      <c r="I73" s="6"/>
      <c r="J73" s="2"/>
      <c r="K73" s="2"/>
      <c r="L73" s="12"/>
      <c r="M73" s="2"/>
    </row>
    <row r="74" spans="1:13" ht="15">
      <c r="A74" s="9">
        <v>70</v>
      </c>
      <c r="B74" s="34" t="s">
        <v>68</v>
      </c>
      <c r="C74" s="10">
        <v>294</v>
      </c>
      <c r="D74" s="7"/>
      <c r="E74" s="5"/>
      <c r="F74" s="5"/>
      <c r="G74" s="5"/>
      <c r="H74" s="6"/>
      <c r="I74" s="6"/>
      <c r="J74" s="2"/>
      <c r="K74" s="2"/>
      <c r="L74" s="12"/>
      <c r="M74" s="2"/>
    </row>
    <row r="75" spans="1:13" ht="15">
      <c r="A75" s="9">
        <v>71</v>
      </c>
      <c r="B75" s="34" t="s">
        <v>69</v>
      </c>
      <c r="C75" s="10">
        <v>320</v>
      </c>
      <c r="D75" s="7"/>
      <c r="E75" s="5"/>
      <c r="F75" s="5"/>
      <c r="G75" s="5"/>
      <c r="H75" s="6"/>
      <c r="I75" s="6"/>
      <c r="J75" s="2"/>
      <c r="K75" s="2"/>
      <c r="L75" s="12"/>
      <c r="M75" s="2"/>
    </row>
    <row r="76" spans="1:13" ht="15">
      <c r="A76" s="9">
        <v>72</v>
      </c>
      <c r="B76" s="34" t="s">
        <v>70</v>
      </c>
      <c r="C76" s="10">
        <v>30744</v>
      </c>
      <c r="D76" s="7"/>
      <c r="E76" s="5"/>
      <c r="F76" s="5"/>
      <c r="G76" s="5"/>
      <c r="H76" s="6"/>
      <c r="I76" s="6"/>
      <c r="J76" s="2"/>
      <c r="K76" s="2"/>
      <c r="L76" s="12"/>
      <c r="M76" s="2"/>
    </row>
    <row r="77" spans="1:13" ht="15">
      <c r="A77" s="9">
        <v>73</v>
      </c>
      <c r="B77" s="34" t="s">
        <v>71</v>
      </c>
      <c r="C77" s="10">
        <v>5362</v>
      </c>
      <c r="D77" s="7"/>
      <c r="E77" s="5"/>
      <c r="F77" s="5"/>
      <c r="G77" s="5"/>
      <c r="H77" s="6"/>
      <c r="I77" s="6"/>
      <c r="J77" s="2"/>
      <c r="K77" s="2"/>
      <c r="L77" s="12"/>
      <c r="M77" s="2"/>
    </row>
    <row r="78" spans="1:13" ht="15">
      <c r="A78" s="9">
        <v>74</v>
      </c>
      <c r="B78" s="34" t="s">
        <v>72</v>
      </c>
      <c r="C78" s="10">
        <v>3246</v>
      </c>
      <c r="D78" s="7"/>
      <c r="E78" s="5"/>
      <c r="F78" s="5"/>
      <c r="G78" s="5"/>
      <c r="H78" s="6"/>
      <c r="I78" s="6"/>
      <c r="J78" s="2"/>
      <c r="K78" s="2"/>
      <c r="L78" s="12"/>
      <c r="M78" s="2"/>
    </row>
    <row r="79" spans="1:13" ht="15">
      <c r="A79" s="9">
        <v>75</v>
      </c>
      <c r="B79" s="34" t="s">
        <v>73</v>
      </c>
      <c r="C79" s="10">
        <v>546</v>
      </c>
      <c r="D79" s="7"/>
      <c r="E79" s="5"/>
      <c r="F79" s="5"/>
      <c r="G79" s="5"/>
      <c r="H79" s="6"/>
      <c r="I79" s="6"/>
      <c r="J79" s="2"/>
      <c r="K79" s="2"/>
      <c r="L79" s="12"/>
      <c r="M79" s="2"/>
    </row>
    <row r="80" spans="1:13" ht="15.75" thickBot="1">
      <c r="A80" s="9">
        <v>76</v>
      </c>
      <c r="B80" s="36" t="s">
        <v>74</v>
      </c>
      <c r="C80" s="23">
        <v>4292</v>
      </c>
      <c r="D80" s="18"/>
      <c r="E80" s="19"/>
      <c r="F80" s="19"/>
      <c r="G80" s="19"/>
      <c r="H80" s="20"/>
      <c r="I80" s="20"/>
      <c r="J80" s="14"/>
      <c r="K80" s="14"/>
      <c r="L80" s="15"/>
      <c r="M80" s="14"/>
    </row>
    <row r="81" spans="1:13" ht="21" customHeight="1" thickBot="1">
      <c r="A81" s="57" t="s">
        <v>84</v>
      </c>
      <c r="B81" s="58"/>
      <c r="C81" s="40">
        <f>SUM(C5:C80)</f>
        <v>924510</v>
      </c>
      <c r="D81" s="21"/>
      <c r="E81" s="21"/>
      <c r="F81" s="21"/>
      <c r="G81" s="21"/>
      <c r="H81" s="21"/>
      <c r="I81" s="22"/>
      <c r="J81" s="24"/>
      <c r="K81" s="25"/>
      <c r="L81" s="16"/>
      <c r="M81" s="17"/>
    </row>
    <row r="84" spans="1:13" ht="25.5" customHeight="1">
      <c r="A84" s="61" t="s">
        <v>99</v>
      </c>
      <c r="B84" s="61"/>
      <c r="C84" s="61"/>
      <c r="D84" s="61"/>
      <c r="E84" s="61"/>
      <c r="F84" s="61"/>
      <c r="G84" s="61"/>
      <c r="H84" s="61"/>
      <c r="I84" s="61"/>
      <c r="J84" s="26"/>
      <c r="K84" s="26"/>
      <c r="L84" s="26"/>
      <c r="M84" s="26"/>
    </row>
    <row r="85" spans="1:13" ht="75">
      <c r="A85" s="30" t="s">
        <v>75</v>
      </c>
      <c r="B85" s="30" t="s">
        <v>76</v>
      </c>
      <c r="C85" s="31" t="s">
        <v>77</v>
      </c>
      <c r="D85" s="31" t="s">
        <v>78</v>
      </c>
      <c r="E85" s="31" t="s">
        <v>86</v>
      </c>
      <c r="F85" s="31" t="s">
        <v>87</v>
      </c>
      <c r="G85" s="31" t="s">
        <v>85</v>
      </c>
      <c r="H85" s="31" t="s">
        <v>88</v>
      </c>
      <c r="I85" s="32" t="s">
        <v>89</v>
      </c>
      <c r="J85" s="31" t="s">
        <v>91</v>
      </c>
      <c r="K85" s="31" t="s">
        <v>90</v>
      </c>
      <c r="L85" s="33" t="s">
        <v>79</v>
      </c>
      <c r="M85" s="31" t="s">
        <v>80</v>
      </c>
    </row>
    <row r="86" spans="1:15" ht="15">
      <c r="A86" s="34">
        <v>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1"/>
    </row>
    <row r="87" spans="1:15" ht="15">
      <c r="A87" s="34">
        <v>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1"/>
    </row>
    <row r="88" spans="1:15" ht="15">
      <c r="A88" s="34">
        <v>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1"/>
    </row>
    <row r="89" spans="1:15" ht="15">
      <c r="A89" s="34">
        <v>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1"/>
    </row>
    <row r="90" spans="1:15" ht="15">
      <c r="A90" s="34">
        <v>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1"/>
    </row>
    <row r="91" spans="1:15" ht="15">
      <c r="A91" s="34">
        <v>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1"/>
    </row>
    <row r="92" spans="1:15" ht="15">
      <c r="A92" s="34">
        <v>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1"/>
    </row>
    <row r="93" spans="1:15" ht="15">
      <c r="A93" s="34">
        <v>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1"/>
    </row>
    <row r="94" spans="1:13" ht="21.75" customHeight="1" thickBot="1">
      <c r="A94" s="34" t="s">
        <v>98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7" customHeight="1" thickBot="1">
      <c r="A95" s="57" t="s">
        <v>84</v>
      </c>
      <c r="B95" s="58"/>
      <c r="C95" s="40"/>
      <c r="D95" s="21"/>
      <c r="E95" s="21"/>
      <c r="F95" s="21"/>
      <c r="G95" s="21"/>
      <c r="H95" s="21"/>
      <c r="I95" s="22"/>
      <c r="J95" s="24"/>
      <c r="K95" s="25"/>
      <c r="L95" s="16"/>
      <c r="M95" s="17"/>
    </row>
    <row r="100" spans="1:13" ht="27" customHeight="1">
      <c r="A100" s="53" t="s">
        <v>92</v>
      </c>
      <c r="B100" s="54"/>
      <c r="C100" s="54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75">
      <c r="A101" s="30" t="s">
        <v>75</v>
      </c>
      <c r="B101" s="30" t="s">
        <v>76</v>
      </c>
      <c r="C101" s="31" t="s">
        <v>77</v>
      </c>
      <c r="D101" s="31" t="s">
        <v>78</v>
      </c>
      <c r="E101" s="31" t="s">
        <v>86</v>
      </c>
      <c r="F101" s="31" t="s">
        <v>87</v>
      </c>
      <c r="G101" s="31" t="s">
        <v>85</v>
      </c>
      <c r="H101" s="31" t="s">
        <v>88</v>
      </c>
      <c r="I101" s="32" t="s">
        <v>89</v>
      </c>
      <c r="J101" s="31" t="s">
        <v>91</v>
      </c>
      <c r="K101" s="31" t="s">
        <v>90</v>
      </c>
      <c r="L101" s="33" t="s">
        <v>79</v>
      </c>
      <c r="M101" s="31" t="s">
        <v>80</v>
      </c>
    </row>
    <row r="102" spans="1:13" ht="15">
      <c r="A102" s="34">
        <v>1</v>
      </c>
      <c r="B102" s="34" t="s">
        <v>93</v>
      </c>
      <c r="C102" s="39">
        <v>170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7"/>
    </row>
    <row r="103" spans="1:13" ht="15">
      <c r="A103" s="34">
        <v>2</v>
      </c>
      <c r="B103" s="34" t="s">
        <v>13</v>
      </c>
      <c r="C103" s="39">
        <v>1658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30">
      <c r="A104" s="34">
        <v>3</v>
      </c>
      <c r="B104" s="34" t="s">
        <v>94</v>
      </c>
      <c r="C104" s="39">
        <v>800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5">
      <c r="A105" s="34">
        <v>4</v>
      </c>
      <c r="B105" s="34" t="s">
        <v>95</v>
      </c>
      <c r="C105" s="39">
        <v>2912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5">
      <c r="A106" s="34">
        <v>5</v>
      </c>
      <c r="B106" s="34" t="s">
        <v>96</v>
      </c>
      <c r="C106" s="39">
        <v>10210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30">
      <c r="A107" s="34">
        <v>6</v>
      </c>
      <c r="B107" s="34" t="s">
        <v>97</v>
      </c>
      <c r="C107" s="39">
        <v>2506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5">
      <c r="A108" s="34">
        <v>7</v>
      </c>
      <c r="B108" s="34" t="s">
        <v>32</v>
      </c>
      <c r="C108" s="39">
        <v>32974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5.75" thickBot="1">
      <c r="A109" s="34">
        <v>8</v>
      </c>
      <c r="B109" s="34" t="s">
        <v>33</v>
      </c>
      <c r="C109" s="39">
        <v>32974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4.25">
      <c r="A110" s="59" t="s">
        <v>84</v>
      </c>
      <c r="B110" s="60"/>
      <c r="C110" s="42">
        <f>SUM(C102:C109)</f>
        <v>84204</v>
      </c>
      <c r="D110" s="43"/>
      <c r="E110" s="43"/>
      <c r="F110" s="43"/>
      <c r="G110" s="43"/>
      <c r="H110" s="43"/>
      <c r="I110" s="44"/>
      <c r="J110" s="45"/>
      <c r="K110" s="46"/>
      <c r="L110" s="47"/>
      <c r="M110" s="48"/>
    </row>
    <row r="111" spans="1:14" ht="32.25" customHeight="1">
      <c r="A111" s="49" t="s">
        <v>102</v>
      </c>
      <c r="B111" s="62" t="s">
        <v>103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4"/>
      <c r="N111" s="41"/>
    </row>
    <row r="112" spans="1:13" ht="23.25" customHeight="1">
      <c r="A112" s="49" t="s">
        <v>102</v>
      </c>
      <c r="B112" s="62" t="s">
        <v>104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4"/>
    </row>
    <row r="113" ht="18" customHeight="1"/>
    <row r="114" spans="1:13" ht="24.75" customHeight="1">
      <c r="A114" s="61" t="s">
        <v>105</v>
      </c>
      <c r="B114" s="61"/>
      <c r="C114" s="61"/>
      <c r="D114" s="61"/>
      <c r="E114" s="61"/>
      <c r="F114" s="61"/>
      <c r="G114" s="61"/>
      <c r="H114" s="61"/>
      <c r="I114" s="61"/>
      <c r="J114" s="26"/>
      <c r="K114" s="26"/>
      <c r="L114" s="26"/>
      <c r="M114" s="26"/>
    </row>
    <row r="115" spans="1:12" ht="120">
      <c r="A115" s="30" t="s">
        <v>75</v>
      </c>
      <c r="B115" s="30" t="s">
        <v>76</v>
      </c>
      <c r="C115" s="31" t="s">
        <v>86</v>
      </c>
      <c r="D115" s="31" t="s">
        <v>78</v>
      </c>
      <c r="E115" s="31" t="s">
        <v>87</v>
      </c>
      <c r="F115" s="31" t="s">
        <v>85</v>
      </c>
      <c r="G115" s="31" t="s">
        <v>88</v>
      </c>
      <c r="H115" s="32" t="s">
        <v>89</v>
      </c>
      <c r="I115" s="31" t="s">
        <v>91</v>
      </c>
      <c r="J115" s="31" t="s">
        <v>90</v>
      </c>
      <c r="K115" s="33" t="s">
        <v>79</v>
      </c>
      <c r="L115" s="31" t="s">
        <v>80</v>
      </c>
    </row>
    <row r="116" spans="1:12" ht="15">
      <c r="A116" s="34">
        <v>1</v>
      </c>
      <c r="B116" s="39" t="s">
        <v>100</v>
      </c>
      <c r="C116" s="39">
        <v>162000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34">
        <v>2</v>
      </c>
      <c r="B117" s="39" t="s">
        <v>101</v>
      </c>
      <c r="C117" s="39">
        <v>300000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34">
        <v>3</v>
      </c>
      <c r="B118" s="34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34">
        <v>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34">
        <v>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34">
        <v>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34">
        <v>7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34">
        <v>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thickBot="1">
      <c r="A124" s="34" t="s">
        <v>98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25.5" customHeight="1" thickBot="1">
      <c r="A125" s="57" t="s">
        <v>84</v>
      </c>
      <c r="B125" s="58"/>
      <c r="C125" s="40"/>
      <c r="D125" s="21"/>
      <c r="E125" s="21"/>
      <c r="F125" s="21"/>
      <c r="G125" s="21"/>
      <c r="H125" s="22"/>
      <c r="I125" s="24"/>
      <c r="J125" s="25"/>
      <c r="K125" s="16"/>
      <c r="L125" s="17"/>
    </row>
  </sheetData>
  <sheetProtection/>
  <mergeCells count="12">
    <mergeCell ref="B111:M111"/>
    <mergeCell ref="B112:M112"/>
    <mergeCell ref="A114:I114"/>
    <mergeCell ref="A125:B125"/>
    <mergeCell ref="A3:C3"/>
    <mergeCell ref="K1:M1"/>
    <mergeCell ref="C2:I2"/>
    <mergeCell ref="A81:B81"/>
    <mergeCell ref="A100:C100"/>
    <mergeCell ref="A110:B110"/>
    <mergeCell ref="A95:B95"/>
    <mergeCell ref="A84:I84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systemu Windows</cp:lastModifiedBy>
  <cp:lastPrinted>2020-04-02T09:19:01Z</cp:lastPrinted>
  <dcterms:created xsi:type="dcterms:W3CDTF">1997-02-26T13:46:56Z</dcterms:created>
  <dcterms:modified xsi:type="dcterms:W3CDTF">2020-04-07T12:25:55Z</dcterms:modified>
  <cp:category/>
  <cp:version/>
  <cp:contentType/>
  <cp:contentStatus/>
</cp:coreProperties>
</file>