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.gieraltowska\Desktop\OKULISTYKA_11\OKO dzierżawa i dost BZP _ SIWZ i projekt\"/>
    </mc:Choice>
  </mc:AlternateContent>
  <xr:revisionPtr revIDLastSave="0" documentId="13_ncr:1_{3D806FE7-AA37-4CD3-8A7A-06E8620084F7}" xr6:coauthVersionLast="45" xr6:coauthVersionMax="45" xr10:uidLastSave="{00000000-0000-0000-0000-000000000000}"/>
  <bookViews>
    <workbookView xWindow="960" yWindow="750" windowWidth="27750" windowHeight="14490" xr2:uid="{C360E6A1-A2A6-43F3-A3D6-385B281CC975}"/>
  </bookViews>
  <sheets>
    <sheet name="SAC zał 2A do SIWZ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H9" i="1" s="1"/>
  <c r="F5" i="1"/>
  <c r="H5" i="1" s="1"/>
  <c r="H11" i="1" l="1"/>
  <c r="F11" i="1"/>
</calcChain>
</file>

<file path=xl/sharedStrings.xml><?xml version="1.0" encoding="utf-8"?>
<sst xmlns="http://schemas.openxmlformats.org/spreadsheetml/2006/main" count="21" uniqueCount="20">
  <si>
    <t>j.m.</t>
  </si>
  <si>
    <t>% VAT
(lub kwota)</t>
  </si>
  <si>
    <t>sztuki</t>
  </si>
  <si>
    <t>B. Usługa - dzierżawa biometru optycznego</t>
  </si>
  <si>
    <t xml:space="preserve">Ilość miesięcy </t>
  </si>
  <si>
    <t xml:space="preserve">cena j. netto / czynsz dzierżawny za 1 miesiąc  </t>
  </si>
  <si>
    <t>Wartość netto dzierżawy</t>
  </si>
  <si>
    <t>Wartość brutto  dzierżawy</t>
  </si>
  <si>
    <t>Informacje dodatkowe - soczewki wewnątrzgałkowe:
- wielkość opakowania handlowego: ….............................................
- nr katalogowy produktu: ….............................................................
- kraj pochodzenia produktu i nazwa producenta: …........................</t>
  </si>
  <si>
    <t>Cena oferty - razem część A i część B</t>
  </si>
  <si>
    <t xml:space="preserve"> A. Dostawa sukcesywna - Soczewki wewnatrzgałkowe</t>
  </si>
  <si>
    <r>
      <rPr>
        <b/>
        <sz val="9"/>
        <rFont val="Arial"/>
        <family val="2"/>
        <charset val="238"/>
      </rPr>
      <t>Przedmiot dzierżawy</t>
    </r>
    <r>
      <rPr>
        <sz val="9"/>
        <rFont val="Arial"/>
        <family val="2"/>
        <charset val="238"/>
      </rPr>
      <t xml:space="preserve"> - zgodnie z opisem przedmiotu zamówienia ujętym w załączniku nr 2B do SIWZ: 
</t>
    </r>
    <r>
      <rPr>
        <b/>
        <sz val="9"/>
        <rFont val="Arial"/>
        <family val="2"/>
        <charset val="238"/>
      </rPr>
      <t>Biometr optyczny</t>
    </r>
    <r>
      <rPr>
        <sz val="9"/>
        <rFont val="Arial"/>
        <family val="2"/>
        <charset val="238"/>
      </rPr>
      <t xml:space="preserve"> (1 sztuka) wraz ze stolikiem elektrycznym oraz obsługą serwisową w całym okresie dzierżawy. </t>
    </r>
  </si>
  <si>
    <t>podpis i pieczęć osoby uprawnionej do reprezentowania Wykonawcy</t>
  </si>
  <si>
    <t>Wartość netto</t>
  </si>
  <si>
    <t xml:space="preserve">Wartość brutto </t>
  </si>
  <si>
    <t>Ilość</t>
  </si>
  <si>
    <t xml:space="preserve">Cena j. netto </t>
  </si>
  <si>
    <t>Formularz specyfikacji asortymentowo-cenowej - załacznik nr 2A do SIWZ 
„Zakup soczewek wewnątrzgałkowych wraz z dzierżawą biometru optycznego dla Oddziału Okulistycznego Samodzielnego Publicznego Zakładu Opieki Zdrowotnej Zespołu Szpitali Miejskich w Chorzowie”</t>
  </si>
  <si>
    <t xml:space="preserve">Termin realizacji przedmiotu umowy:
A. Sukcesywna dostawa sprzętu medycznego - soczewek wewnątrzgałkowych nastąpi od dnia zawarcia umowy do 31.12.2021 r., czyli w okresie nie krótszym niż 24 miesiące, 
B. Dzierżawa urządzenia - biometru optycznego nastąpi od dnia zawarcia umowy do 31.12.2021 r., czyli w okresie nie krótszym niż 24 miesiące. 
Zamawiający zakłada, że dzierżawa urządzenia będzie trwać od listopada 2019 r. do  grudnia 2021 r., stąd w SAC przyjmuje się do wyceny usługi okres 26 miesięcy.   </t>
  </si>
  <si>
    <r>
      <rPr>
        <b/>
        <sz val="9"/>
        <rFont val="Arial"/>
        <family val="2"/>
        <charset val="238"/>
      </rPr>
      <t>Opis przedmiotu zamówienia</t>
    </r>
    <r>
      <rPr>
        <sz val="9"/>
        <rFont val="Arial"/>
        <family val="2"/>
        <charset val="238"/>
      </rPr>
      <t xml:space="preserve">
</t>
    </r>
    <r>
      <rPr>
        <b/>
        <sz val="9"/>
        <rFont val="Arial"/>
        <family val="2"/>
        <charset val="238"/>
      </rPr>
      <t>Soczewka</t>
    </r>
    <r>
      <rPr>
        <sz val="9"/>
        <rFont val="Arial"/>
        <family val="2"/>
        <charset val="238"/>
      </rPr>
      <t xml:space="preserve"> bezaberracyjna akrylowa hydrofilna do mikrocięcia poniżej 2,0 mm. Wyposażona w filtr UV. 
Budowa soczewki: jednoczęściowa. Funkcja anti-glare redukująca odblaski. Budowa soczewki asferyczna 
dwuwypukła o stałym dioptrażu na całej części optycznej soczewki. Angulacja 10 stopni. Ostre krawędzie na częściach optycznych i haptycznych, dodatkowo bariera 360 stopni na części optycznej soczewki. Poziom uwodnienia soczewki równy lub większy 26%. Niski współczynnik refrakcji 1,458 lub mniej. Wymiar całkowity soczewki zależny od dioptrażu. 
Zakres dioptrażu od 0÷30 D, w tym od 0÷9 co 1D, natomiast od 10÷30D co 0,5D. Do każdej soczewki dołączony injector 1,8mm i kartridż.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</si>
</sst>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_-* #,##0.00&quot; zł&quot;_-;\-* #,##0.00&quot; zł&quot;_-;_-* \-??&quot; zł&quot;_-;_-@_-"/>
    <numFmt numFmtId="166" formatCode="_-* #,##0.00\ _z_ł_-;\-* #,##0.00\ _z_ł_-;_-* &quot;-&quot;??\ _z_ł_-;_-@_-"/>
  </numFmts>
  <fonts count="4" x14ac:knownFonts="1"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8"/>
      </diagonal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left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left" vertical="center" wrapText="1"/>
    </xf>
    <xf numFmtId="9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2" fillId="0" borderId="7" xfId="0" applyNumberFormat="1" applyFont="1" applyBorder="1" applyAlignment="1">
      <alignment horizontal="left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0" xfId="0" applyFont="1"/>
    <xf numFmtId="3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 indent="1"/>
    </xf>
    <xf numFmtId="165" fontId="3" fillId="0" borderId="17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right" wrapText="1"/>
    </xf>
    <xf numFmtId="0" fontId="2" fillId="0" borderId="0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2" fillId="0" borderId="13" xfId="0" applyFont="1" applyBorder="1" applyAlignment="1">
      <alignment horizontal="right" vertical="center" wrapText="1" indent="1"/>
    </xf>
    <xf numFmtId="0" fontId="2" fillId="0" borderId="14" xfId="0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54BE4-1EA9-4A04-AEA9-470306FEF379}">
  <sheetPr>
    <tabColor indexed="54"/>
  </sheetPr>
  <dimension ref="A2:I16"/>
  <sheetViews>
    <sheetView tabSelected="1" topLeftCell="A7" zoomScale="130" zoomScaleNormal="130" zoomScaleSheetLayoutView="115" workbookViewId="0">
      <selection activeCell="A2" sqref="A2:H19"/>
    </sheetView>
  </sheetViews>
  <sheetFormatPr defaultRowHeight="12" x14ac:dyDescent="0.2"/>
  <cols>
    <col min="1" max="1" width="5" style="24" customWidth="1"/>
    <col min="2" max="2" width="92.140625" style="25" customWidth="1"/>
    <col min="3" max="3" width="6.7109375" style="26" customWidth="1"/>
    <col min="4" max="4" width="8.85546875" style="27" customWidth="1"/>
    <col min="5" max="5" width="12.7109375" style="28" customWidth="1"/>
    <col min="6" max="6" width="17" style="28" customWidth="1"/>
    <col min="7" max="7" width="8.85546875" style="26" customWidth="1"/>
    <col min="8" max="8" width="15.5703125" style="28" customWidth="1"/>
    <col min="9" max="9" width="18.7109375" style="28" customWidth="1"/>
    <col min="10" max="16384" width="9.140625" style="28"/>
  </cols>
  <sheetData>
    <row r="2" spans="1:9" s="31" customFormat="1" ht="54.75" customHeight="1" x14ac:dyDescent="0.2">
      <c r="A2" s="41" t="s">
        <v>17</v>
      </c>
      <c r="B2" s="41"/>
      <c r="C2" s="42"/>
      <c r="D2" s="42"/>
      <c r="E2" s="42"/>
      <c r="F2" s="42"/>
      <c r="G2" s="42"/>
      <c r="H2" s="42"/>
    </row>
    <row r="3" spans="1:9" s="31" customFormat="1" ht="12.75" customHeight="1" x14ac:dyDescent="0.2">
      <c r="A3" s="32"/>
      <c r="B3" s="32"/>
      <c r="C3" s="39"/>
      <c r="D3" s="39"/>
      <c r="E3" s="39"/>
      <c r="F3" s="39"/>
      <c r="G3" s="39"/>
      <c r="H3" s="39"/>
    </row>
    <row r="4" spans="1:9" s="1" customFormat="1" ht="49.5" customHeight="1" x14ac:dyDescent="0.2">
      <c r="A4" s="2"/>
      <c r="B4" s="36" t="s">
        <v>10</v>
      </c>
      <c r="C4" s="29" t="s">
        <v>0</v>
      </c>
      <c r="D4" s="3" t="s">
        <v>15</v>
      </c>
      <c r="E4" s="4" t="s">
        <v>16</v>
      </c>
      <c r="F4" s="4" t="s">
        <v>13</v>
      </c>
      <c r="G4" s="5" t="s">
        <v>1</v>
      </c>
      <c r="H4" s="33" t="s">
        <v>14</v>
      </c>
    </row>
    <row r="5" spans="1:9" s="1" customFormat="1" ht="135" customHeight="1" x14ac:dyDescent="0.2">
      <c r="A5" s="2"/>
      <c r="B5" s="30" t="s">
        <v>19</v>
      </c>
      <c r="C5" s="6" t="s">
        <v>2</v>
      </c>
      <c r="D5" s="7">
        <v>1100</v>
      </c>
      <c r="E5" s="8">
        <v>0</v>
      </c>
      <c r="F5" s="8">
        <f>D5*E5</f>
        <v>0</v>
      </c>
      <c r="G5" s="9">
        <v>0.08</v>
      </c>
      <c r="H5" s="34">
        <f>ROUND(F5*G5+F5,2)</f>
        <v>0</v>
      </c>
      <c r="I5" s="10"/>
    </row>
    <row r="6" spans="1:9" s="1" customFormat="1" ht="63.75" customHeight="1" x14ac:dyDescent="0.2">
      <c r="A6" s="11"/>
      <c r="B6" s="1" t="s">
        <v>8</v>
      </c>
      <c r="C6" s="11"/>
      <c r="D6" s="11"/>
      <c r="E6" s="11"/>
      <c r="F6" s="12"/>
      <c r="G6" s="13"/>
      <c r="H6" s="12"/>
    </row>
    <row r="7" spans="1:9" s="1" customFormat="1" ht="13.5" customHeight="1" x14ac:dyDescent="0.2">
      <c r="A7" s="11"/>
      <c r="B7" s="11"/>
      <c r="C7" s="11"/>
      <c r="D7" s="11"/>
      <c r="E7" s="11"/>
      <c r="F7" s="12"/>
      <c r="G7" s="13"/>
      <c r="H7" s="12"/>
    </row>
    <row r="8" spans="1:9" s="1" customFormat="1" ht="61.5" customHeight="1" x14ac:dyDescent="0.2">
      <c r="A8" s="16"/>
      <c r="B8" s="15" t="s">
        <v>3</v>
      </c>
      <c r="C8" s="17"/>
      <c r="D8" s="37" t="s">
        <v>4</v>
      </c>
      <c r="E8" s="4" t="s">
        <v>5</v>
      </c>
      <c r="F8" s="4" t="s">
        <v>6</v>
      </c>
      <c r="G8" s="5" t="s">
        <v>1</v>
      </c>
      <c r="H8" s="33" t="s">
        <v>7</v>
      </c>
    </row>
    <row r="9" spans="1:9" s="1" customFormat="1" ht="43.5" customHeight="1" x14ac:dyDescent="0.2">
      <c r="A9" s="2"/>
      <c r="B9" s="35" t="s">
        <v>11</v>
      </c>
      <c r="C9" s="19"/>
      <c r="D9" s="38">
        <v>26</v>
      </c>
      <c r="E9" s="8">
        <v>0</v>
      </c>
      <c r="F9" s="8">
        <f>E9*D9</f>
        <v>0</v>
      </c>
      <c r="G9" s="9">
        <v>0.23</v>
      </c>
      <c r="H9" s="34">
        <f>ROUND(F9*G9+F9,2)</f>
        <v>0</v>
      </c>
    </row>
    <row r="10" spans="1:9" s="1" customFormat="1" ht="25.5" customHeight="1" thickBot="1" x14ac:dyDescent="0.25">
      <c r="A10" s="18"/>
      <c r="C10" s="20"/>
      <c r="D10" s="21"/>
      <c r="E10" s="14"/>
      <c r="F10" s="12"/>
      <c r="G10" s="13"/>
      <c r="H10" s="12"/>
    </row>
    <row r="11" spans="1:9" s="1" customFormat="1" ht="26.25" customHeight="1" thickBot="1" x14ac:dyDescent="0.25">
      <c r="A11" s="43" t="s">
        <v>9</v>
      </c>
      <c r="B11" s="44"/>
      <c r="C11" s="44"/>
      <c r="D11" s="44"/>
      <c r="E11" s="45"/>
      <c r="F11" s="22">
        <f>F5+F9</f>
        <v>0</v>
      </c>
      <c r="G11" s="23"/>
      <c r="H11" s="22">
        <f>H5+H9</f>
        <v>0</v>
      </c>
    </row>
    <row r="12" spans="1:9" s="1" customFormat="1" ht="21" customHeight="1" x14ac:dyDescent="0.2">
      <c r="A12" s="18"/>
      <c r="C12" s="20"/>
      <c r="D12" s="18"/>
      <c r="E12" s="14"/>
      <c r="F12" s="12"/>
      <c r="G12" s="13"/>
      <c r="H12" s="14"/>
    </row>
    <row r="13" spans="1:9" s="1" customFormat="1" ht="104.25" customHeight="1" x14ac:dyDescent="0.2">
      <c r="A13" s="18"/>
      <c r="B13" s="1" t="s">
        <v>18</v>
      </c>
      <c r="C13" s="20"/>
      <c r="D13" s="18"/>
      <c r="E13" s="14"/>
      <c r="F13" s="12"/>
      <c r="G13" s="13"/>
      <c r="H13" s="14"/>
    </row>
    <row r="16" spans="1:9" x14ac:dyDescent="0.2">
      <c r="B16" s="40" t="s">
        <v>12</v>
      </c>
    </row>
  </sheetData>
  <sheetProtection selectLockedCells="1" selectUnlockedCells="1"/>
  <mergeCells count="2">
    <mergeCell ref="A2:H2"/>
    <mergeCell ref="A11:E11"/>
  </mergeCells>
  <pageMargins left="0.39370078740157483" right="0.39370078740157483" top="0.59055118110236227" bottom="0.59055118110236227" header="0.31496062992125984" footer="0.31496062992125984"/>
  <pageSetup paperSize="9" scale="7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SAC zał 2A do SIWZ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Gierałtowska</dc:creator>
  <cp:lastModifiedBy>Barbara Gierałtowska</cp:lastModifiedBy>
  <cp:lastPrinted>2019-10-21T08:05:40Z</cp:lastPrinted>
  <dcterms:created xsi:type="dcterms:W3CDTF">2019-10-16T11:01:18Z</dcterms:created>
  <dcterms:modified xsi:type="dcterms:W3CDTF">2019-10-21T08:05:43Z</dcterms:modified>
</cp:coreProperties>
</file>