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ZP_49_2019 Implanty 2020 UE Strzelców\www\"/>
    </mc:Choice>
  </mc:AlternateContent>
  <bookViews>
    <workbookView xWindow="-120" yWindow="-120" windowWidth="29040" windowHeight="15840" firstSheet="8" activeTab="17"/>
  </bookViews>
  <sheets>
    <sheet name="Pakiet 1 - 5" sheetId="1" r:id="rId1"/>
    <sheet name="Pakiet 6-10" sheetId="4" r:id="rId2"/>
    <sheet name="Pakiet 11" sheetId="5" r:id="rId3"/>
    <sheet name="Pakiety 12-13" sheetId="6" r:id="rId4"/>
    <sheet name="Pakiety 14-15" sheetId="8" r:id="rId5"/>
    <sheet name="Pakiety 16" sheetId="7" r:id="rId6"/>
    <sheet name="Pakiety 17" sheetId="9" r:id="rId7"/>
    <sheet name="Pakiety 18" sheetId="11" r:id="rId8"/>
    <sheet name="Pakiety 19" sheetId="12" r:id="rId9"/>
    <sheet name="Pakiety 20" sheetId="13" r:id="rId10"/>
    <sheet name="Pakiety 21-25" sheetId="15" r:id="rId11"/>
    <sheet name="Pakiet 26-27" sheetId="16" r:id="rId12"/>
    <sheet name="Pakiety 28-30" sheetId="17" r:id="rId13"/>
    <sheet name="Pakiet 31" sheetId="18" r:id="rId14"/>
    <sheet name="Pakiety 32" sheetId="19" r:id="rId15"/>
    <sheet name="Pakiety 33-36" sheetId="20" r:id="rId16"/>
    <sheet name="Pakiety 37-44" sheetId="22" r:id="rId17"/>
    <sheet name="Pakiety 45-46" sheetId="23" r:id="rId18"/>
  </sheets>
  <definedNames>
    <definedName name="_xlnm.Print_Area" localSheetId="0">'Pakiet 1 - 5'!$A$1:$L$81</definedName>
    <definedName name="_xlnm.Print_Area" localSheetId="2">'Pakiet 11'!$A$1:$L$16</definedName>
    <definedName name="_xlnm.Print_Area" localSheetId="11">'Pakiet 26-27'!$A$1:$L$51</definedName>
    <definedName name="_xlnm.Print_Area" localSheetId="13">'Pakiet 31'!$A$1:$L$13</definedName>
    <definedName name="_xlnm.Print_Area" localSheetId="1">'Pakiet 6-10'!$A$1:$L$88</definedName>
    <definedName name="_xlnm.Print_Area" localSheetId="3">'Pakiety 12-13'!$A$1:$L$24</definedName>
    <definedName name="_xlnm.Print_Area" localSheetId="4">'Pakiety 14-15'!$A$1:$L$38</definedName>
    <definedName name="_xlnm.Print_Area" localSheetId="5">'Pakiety 16'!$A$1:$L$13</definedName>
    <definedName name="_xlnm.Print_Area" localSheetId="6">'Pakiety 17'!$A$1:$L$9</definedName>
    <definedName name="_xlnm.Print_Area" localSheetId="7">'Pakiety 18'!$A$1:$L$11</definedName>
    <definedName name="_xlnm.Print_Area" localSheetId="8">'Pakiety 19'!$A$1:$L$59</definedName>
    <definedName name="_xlnm.Print_Area" localSheetId="9">'Pakiety 20'!$A$1:$L$13</definedName>
    <definedName name="_xlnm.Print_Area" localSheetId="10">'Pakiety 21-25'!$A$1:$L$56</definedName>
    <definedName name="_xlnm.Print_Area" localSheetId="12">'Pakiety 28-30'!$A$1:$L$26</definedName>
    <definedName name="_xlnm.Print_Area" localSheetId="14">'Pakiety 32'!$A$1:$L$17</definedName>
    <definedName name="_xlnm.Print_Area" localSheetId="15">'Pakiety 33-36'!$A$1:$L$170</definedName>
    <definedName name="_xlnm.Print_Area" localSheetId="16">'Pakiety 37-44'!$A$1:$O$96</definedName>
    <definedName name="_xlnm.Print_Area" localSheetId="17">'Pakiety 45-46'!$A$1:$L$22</definedName>
    <definedName name="_xlnm.Print_Titles" localSheetId="0">'Pakiet 1 - 5'!$1:$1</definedName>
    <definedName name="_xlnm.Print_Titles" localSheetId="2">'Pakiet 11'!$1:$1</definedName>
    <definedName name="_xlnm.Print_Titles" localSheetId="11">'Pakiet 26-27'!$1:$1</definedName>
    <definedName name="_xlnm.Print_Titles" localSheetId="13">'Pakiet 31'!$1:$1</definedName>
    <definedName name="_xlnm.Print_Titles" localSheetId="1">'Pakiet 6-10'!$1:$1</definedName>
    <definedName name="_xlnm.Print_Titles" localSheetId="3">'Pakiety 12-13'!$1:$1</definedName>
    <definedName name="_xlnm.Print_Titles" localSheetId="4">'Pakiety 14-15'!$1:$1</definedName>
    <definedName name="_xlnm.Print_Titles" localSheetId="5">'Pakiety 16'!$1:$1</definedName>
    <definedName name="_xlnm.Print_Titles" localSheetId="6">'Pakiety 17'!$1:$1</definedName>
    <definedName name="_xlnm.Print_Titles" localSheetId="7">'Pakiety 18'!$1:$1</definedName>
    <definedName name="_xlnm.Print_Titles" localSheetId="8">'Pakiety 19'!$1:$1</definedName>
    <definedName name="_xlnm.Print_Titles" localSheetId="9">'Pakiety 20'!$1:$1</definedName>
    <definedName name="_xlnm.Print_Titles" localSheetId="10">'Pakiety 21-25'!$1:$1</definedName>
    <definedName name="_xlnm.Print_Titles" localSheetId="12">'Pakiety 28-30'!$1:$1</definedName>
    <definedName name="_xlnm.Print_Titles" localSheetId="14">'Pakiety 32'!$1:$1</definedName>
    <definedName name="_xlnm.Print_Titles" localSheetId="15">'Pakiety 33-36'!$1:$1</definedName>
    <definedName name="_xlnm.Print_Titles" localSheetId="16">'Pakiety 37-44'!#REF!</definedName>
    <definedName name="_xlnm.Print_Titles" localSheetId="17">'Pakiety 45-46'!$1:$1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16" l="1"/>
  <c r="H39" i="16" l="1"/>
  <c r="F39" i="16"/>
  <c r="F24" i="1" l="1"/>
  <c r="H44" i="1" l="1"/>
  <c r="F44" i="1"/>
  <c r="H24" i="1"/>
  <c r="H8" i="1"/>
  <c r="F8" i="1"/>
</calcChain>
</file>

<file path=xl/sharedStrings.xml><?xml version="1.0" encoding="utf-8"?>
<sst xmlns="http://schemas.openxmlformats.org/spreadsheetml/2006/main" count="2191" uniqueCount="486">
  <si>
    <t>j.m.</t>
  </si>
  <si>
    <t>ilość</t>
  </si>
  <si>
    <t>VAT (%)</t>
  </si>
  <si>
    <t>Wartość brutto (wartość netto + VAT)</t>
  </si>
  <si>
    <t>nr katalogowy produktu</t>
  </si>
  <si>
    <t>Kraj pochodzenia produktu i nazwa producenta</t>
  </si>
  <si>
    <t>Data wystawienia certyfikatu/ deklaracji zgodności/ atestu wraz z nadanym numerem ewidencyjnym</t>
  </si>
  <si>
    <t>Nazwa handlowa</t>
  </si>
  <si>
    <t>[2]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</si>
  <si>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</si>
  <si>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</si>
  <si>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</si>
  <si>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</si>
  <si>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</si>
  <si>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</si>
  <si>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</si>
  <si>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</si>
  <si>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</si>
  <si>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</si>
  <si>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 xml:space="preserve">Wartość netto </t>
  </si>
  <si>
    <r>
      <t xml:space="preserve">cena j. netto  
</t>
    </r>
    <r>
      <rPr>
        <i/>
        <sz val="8"/>
        <rFont val="Tahoma"/>
        <family val="2"/>
        <charset val="238"/>
      </rPr>
      <t>[3]x[4]</t>
    </r>
  </si>
  <si>
    <t>Opis przedmiotu zamówienia</t>
  </si>
  <si>
    <t>Pakiet 1  Endoproteza cementowa stawu kolanowego (1)</t>
  </si>
  <si>
    <t>Pakiet 2  Endoproteza cementowa stawu kolanowego (2)</t>
  </si>
  <si>
    <t>Pakiet 3  Endoproteza cementowa stawu kolanowego (3)</t>
  </si>
  <si>
    <t>komplet</t>
  </si>
  <si>
    <t>VAT (8%)</t>
  </si>
  <si>
    <t>Wartość brutto
[5]+[6]</t>
  </si>
  <si>
    <t xml:space="preserve">cena j. netto  
</t>
  </si>
  <si>
    <t>Wartość netto 
[3]x[4]</t>
  </si>
  <si>
    <t>szt.</t>
  </si>
  <si>
    <t>RAZEM :</t>
  </si>
  <si>
    <t>ENDOPROTEZA CEMENTOWA STAWU KOLANOWEGO:</t>
  </si>
  <si>
    <t>◊</t>
  </si>
  <si>
    <t xml:space="preserve">Element udowy endoprotezy anatomiczny (prawy i lewy) z wbudowaną 3-stopniową zewnętrzną rotacją dostępną w 8 rozmiarach dla każdej ze stron z zachowaniem lub usunięciem więzadła PCL, wykonana ze stopu kobalt-chrom. </t>
  </si>
  <si>
    <t>Taca  piszczelowa tytanowa anatomiczna - prawa / lewa dostępna w 8 rozmiarach dla każdej ze stron, gładko polerowana ze specjalnym mechanizmem zatrzaskowym, z możliwością rozbudowy o trzpień i połowiczą podkładkę.</t>
  </si>
  <si>
    <t xml:space="preserve">Wkładka  uniwersalna polietylenowa w wersji CR lub CR pogłębionej o wysokościach 9,11,13,15,18,21mm, przystosowana do tylnej stabilizacji o wysokościach 9,11,13,15,18,21mm, sterylizowana w EtO.      </t>
  </si>
  <si>
    <r>
      <t>Wykonawca gwarantuje</t>
    </r>
    <r>
      <rPr>
        <sz val="9"/>
        <color indexed="10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 xml:space="preserve">dostarczenie instrumentarium w kontenerach do zabiegów rekonstrukcji oraz wymianę zużytych elementów w/w instrumentarium. Wykonawca umożliwia wymianę nieuszkodzonych implantów na inne o wymaganych rozmiarach. </t>
    </r>
  </si>
  <si>
    <t>Wykonawca zapewni do w/w endoprotezy na czas trwania umowy użyczenie napędów - piłę i wiertarkę z jakobsem + kluczyk z osprzętem (baterie, ładowarke do baterii ).</t>
  </si>
  <si>
    <t>Oferowany asortyment sterylny, wszczepialny musi posiadać samoprzylepną kontrolkę identyfikującą do wklejania do protokołu operacyjnego. Natomist, dla narzędzi i elementów niesterylnych Wykonawca załącza instrukcje sterylizacji.</t>
  </si>
  <si>
    <t>Wykonawca zobowiązany jest do utworzenia banku implantów i jego uzupełnianiem w terminie wskazanym w Formularzu ofertowym.</t>
  </si>
  <si>
    <r>
      <rPr>
        <b/>
        <i/>
        <sz val="10"/>
        <color theme="1"/>
        <rFont val="Tahoma"/>
        <family val="2"/>
        <charset val="238"/>
      </rPr>
      <t>Endoproteza cementowa stawu kolanowego + cement</t>
    </r>
    <r>
      <rPr>
        <i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Jeden komplet składa się:
</t>
    </r>
    <r>
      <rPr>
        <sz val="10"/>
        <color theme="1"/>
        <rFont val="Tahoma"/>
        <family val="2"/>
        <charset val="238"/>
      </rPr>
      <t xml:space="preserve">
-Komponent udowy lewy i prawy
-Komponent piszczelowy
-Wkładka polietylenowa
-Ostrze do piły oscylacyjnej
-Mieszalnik do mieszania cementu (system próżniowego mieszania cementu)+ pistolet kompatybilny z mieszalnikiem
-Cement kostny z antybiotykiem 1x40 g
-Puls lavage
</t>
    </r>
  </si>
  <si>
    <r>
      <t xml:space="preserve">Endoproteza stawu kolanowego,  kłykciowa, cementowa, z możliwością zachowania lub </t>
    </r>
    <r>
      <rPr>
        <sz val="10"/>
        <rFont val="Tahoma"/>
        <family val="2"/>
        <charset val="238"/>
      </rPr>
      <t>bez zachowania PCL.</t>
    </r>
  </si>
  <si>
    <t xml:space="preserve">Element udowy jednoosiowy w osi A/P, anatomiczny o jednopromieniowości 10-110 stopni ( prawy, lewy) wykonany ze stopu kobaltowo-chromowego, przynajmniej w 8 rozmiarach dla każdej ze stron. </t>
  </si>
  <si>
    <t>Modularna, uniwersalna (jednakowa dla strony lewej i prawej)</t>
  </si>
  <si>
    <t>Część piszczelowa wykonana ze stopu kobaltowo-chromowego, przynajmniej w 8 rozmiarach.</t>
  </si>
  <si>
    <t xml:space="preserve">Wkładka polietylenowa z polietylenu III generacji poddana trzykrotnemu procesowi wyżarzania (annealing), min. w 5 grubościach dla wkładki zachowującej PCL i min. w 7 grubościach dla wkładki bez zachowania PCL, o geometrii zapewniającej zwiększoną rotację komponentu udowego. </t>
  </si>
  <si>
    <t xml:space="preserve">Możliwość rozbudowy systemu o system rewizyjny. Możliwość zastosowania wkładek CR/PS/CS. </t>
  </si>
  <si>
    <t>Możliwość zastosowania wersji bezcementowej  w zestawie ostrze do piły oraz cement z 2 antybiotykami erytromycyną i kolistyną, mieszalnik próżniowy, urządzenie do płukania.</t>
  </si>
  <si>
    <t>Wykonawca zapewni do w/w endoprotezy na czas trwania umowy użyczenie napędów - piłę i wiertarkę (z jakobsem + kluczykiem, szybkozłączkę) z osprzętem ( baterie, ładowarka do baterii)</t>
  </si>
  <si>
    <t xml:space="preserve">Wykonawca gwarantuje dostarczenie instrumentarium w kontenerach do zabiegów rekonstrukcji oraz wymianę zużytych elementów w/w instrumentarium. Wykonawca umożliwia wymianę nieuszkodzonych implantów na inne o wymaganych rozmiarach. </t>
  </si>
  <si>
    <t>Wykonawca zobowiązany jest do utworzenia banku implantów i jego uzupełnianiem w terminie wskazanym w Formularzu ofertowym</t>
  </si>
  <si>
    <t xml:space="preserve">Wymagania: Okres gwarancji/ termin ważności sterylizacji * (zaznaczyć właściwe) od momentu dostawy do Zamawiającego wynosi: ……... m-cy. </t>
  </si>
  <si>
    <t>Część udowa: zbudowana z ZrNb dostępna w 7 rozmiarach (od 1-7), z dwoma płetwami antyrotacyjnymi, anatomicznym tylnym kłykciem oraz odchyleniem w płaszczyźnie A/P 10st.
Kształt strzałkowy z anatomicznym skosem części przedniej zapewniający lepszy tor rzepki</t>
  </si>
  <si>
    <t>Wkładka polietylenowa w 3 rozmiarach o grubości 8mm, 9mm, 10mm, 11mm dla każdego z nich.</t>
  </si>
  <si>
    <t>Część piszczelowa : taca piszczelowa asymetryczna prawa i lewa, tytanowa lub w całości z polietylenu dostępna w 6 rozmiarach (od 1-6)
Wkładka polietylenowa modularna o grubościach 8,9,10,11 mm sterylizowana w EtO</t>
  </si>
  <si>
    <t xml:space="preserve">Endoproteza połowicza cementowa stawu kolanowego     </t>
  </si>
  <si>
    <t>Część udowa: zbudowana z CoCr dostępna w 7 rozmiarach (od 1-7), z dwoma płetwami antyrotacyjnymi, anatomicznym tylnym kłykciem oraz odchyleniem w płaszczyźnie A/P 10st.
Kształt strzałkowy z anatomicznym skosem części przedniej zapewniający lepszy tor rzepki</t>
  </si>
  <si>
    <t xml:space="preserve">Pakiet 5  Endoproteza połowicza cementowa stawu kolanowego  (2)     </t>
  </si>
  <si>
    <t>Pakiet 4  Endoproteza połowicza cementowa stawu kolanowego (1)</t>
  </si>
  <si>
    <r>
      <rPr>
        <b/>
        <i/>
        <sz val="9"/>
        <color theme="1"/>
        <rFont val="Tahoma"/>
        <family val="2"/>
        <charset val="238"/>
      </rPr>
      <t>Endoproteza cementowa stawu kolanowego + cement</t>
    </r>
    <r>
      <rPr>
        <i/>
        <sz val="9"/>
        <color theme="1"/>
        <rFont val="Tahoma"/>
        <family val="2"/>
        <charset val="238"/>
      </rPr>
      <t xml:space="preserve">
</t>
    </r>
    <r>
      <rPr>
        <u/>
        <sz val="9"/>
        <color theme="1"/>
        <rFont val="Tahoma"/>
        <family val="2"/>
        <charset val="238"/>
      </rPr>
      <t xml:space="preserve">Jeden komplet składa się:
</t>
    </r>
    <r>
      <rPr>
        <sz val="9"/>
        <color theme="1"/>
        <rFont val="Tahoma"/>
        <family val="2"/>
        <charset val="238"/>
      </rPr>
      <t xml:space="preserve">
-Komponent udowy lewy i prawy
-Komponent piszczelowy
-Wkładka polietylenowa
-Ostrze do piły oscylacyjnej
-Mieszalnik do mieszania cementu (system próżniowego mieszania cementu)+ pistolet kompatybilny z mieszalnikiem
-Cement kostny z antybiotykiem 1x40 g
-Puls lavage
</t>
    </r>
  </si>
  <si>
    <r>
      <rPr>
        <b/>
        <i/>
        <sz val="9"/>
        <color theme="1"/>
        <rFont val="Tahoma"/>
        <family val="2"/>
        <charset val="238"/>
      </rPr>
      <t>Podkładki piszczelowe, tytanowe</t>
    </r>
    <r>
      <rPr>
        <i/>
        <sz val="9"/>
        <color theme="1"/>
        <rFont val="Tahoma"/>
        <family val="2"/>
        <charset val="238"/>
      </rPr>
      <t xml:space="preserve"> dostępne w grubościach 10 mm i 15 mm </t>
    </r>
  </si>
  <si>
    <r>
      <rPr>
        <b/>
        <i/>
        <sz val="9"/>
        <color theme="1"/>
        <rFont val="Tahoma"/>
        <family val="2"/>
        <charset val="238"/>
      </rPr>
      <t>Trzpienie piszczelowe, tytanowe</t>
    </r>
    <r>
      <rPr>
        <i/>
        <sz val="9"/>
        <color theme="1"/>
        <rFont val="Tahoma"/>
        <family val="2"/>
        <charset val="238"/>
      </rPr>
      <t xml:space="preserve">, dostępne w dł. 100mm i średnicy 10,12,14,16,18,20 mm oraz dł. 150mm i średnicy 10,12,14,16 mm </t>
    </r>
  </si>
  <si>
    <r>
      <rPr>
        <b/>
        <sz val="9"/>
        <rFont val="Tahoma"/>
        <family val="2"/>
        <charset val="238"/>
      </rPr>
      <t xml:space="preserve">Wymagania: </t>
    </r>
    <r>
      <rPr>
        <sz val="9"/>
        <rFont val="Tahoma"/>
        <family val="2"/>
        <charset val="238"/>
      </rPr>
      <t xml:space="preserve">Okres gwarancji/ termin ważności sterylizacji * (zaznaczyć właściwe) od momentu dostawy do Zamawiającego wynosi: ……... m-cy. </t>
    </r>
  </si>
  <si>
    <t>Pakiet 6  Endoproteza stawu biodrowego całkowita cementowa wraz z cementem</t>
  </si>
  <si>
    <t>ENDOPROTEZA CEMENTOWA STAWU BIODROWEGO</t>
  </si>
  <si>
    <t>Trzpień – bezkołnierzowy ze stopu kobaltowo-chromowo-molibdenowego, w części bliższej zaopatrzony w dwa łukowato wygięte „skrzydła” gwarantujące stabilność rotacyjną, stożek 12/14mm. Offset zmienny wraz ze wzrostem rozmiaru. Dostępny w opcji trzpień o kącie szyjkowo – trzonowym 128 stopni i zwiększonym offsecie o 6mm w stosunku do trzpieni standardowych. W dziewięciu standardowych rozmiarach.</t>
  </si>
  <si>
    <r>
      <t xml:space="preserve">Głowa – ceramiczna (Biolox Delta) lub metalowa o </t>
    </r>
    <r>
      <rPr>
        <sz val="12"/>
        <rFont val="Tahoma"/>
        <family val="2"/>
        <charset val="238"/>
      </rPr>
      <t>ø</t>
    </r>
    <r>
      <rPr>
        <sz val="10"/>
        <rFont val="Tahoma"/>
        <family val="2"/>
        <charset val="238"/>
      </rPr>
      <t xml:space="preserve"> 28 lub 32 mm (o średnicy głowy decyduje operator podczas zabiegu) dla stożka 12/14 mm. Pięć długości szyjki: S, M, L, XL, XXL</t>
    </r>
  </si>
  <si>
    <t xml:space="preserve">Panewka wykonana z wysoko cząsteczkowego polietylenu w wersji nisko profilowej o ø wew. 28 mm z możliwością zamiany na ø 32mm (o średnicy panewki decyduje operator podczas zabiegu), zewnętrzna średnica w minimum 12 rozmiarach - zmienna co 2 mm. Korek żelatynowo-glicerynowy (ulegający rozpuszczeniu) - do blokowania jamy szpikowej kości udowej, o średnicy w zakresie 8-18 mm (włącznie), w minimum 6-u rozmiarach </t>
  </si>
  <si>
    <t>Do każdej protezy pistolet do punkcji LAVAGE jednorazowy</t>
  </si>
  <si>
    <t xml:space="preserve">Cement do trzpienia z antybiotykiem z ręcznym całkowicie zamkniętym zestawem do próżniowego mieszania i podawania cementu (nie wymaga użycia pompy próżniowej) z cementem 40/60g, pistolet kompatybilny z mieszalnikiem                                                                                  </t>
  </si>
  <si>
    <t>Cement z antybiotykiem do panewki 1x40 g</t>
  </si>
  <si>
    <t>Wykonawca gwarantuje dostarczenie instrumentarium w kontenerach do zabiegów rekonstrukcji na czas trwania umowy oraz wymianę zużytych elementów w/w instrumentarium. Wykonawca umożliwia wymianę nieuszkodzonych implantów na inne o wymaganych rozmiarach.</t>
  </si>
  <si>
    <t>Wykonawca zapewni do w/w endoprotezy napędy - piłę, ostrza do co drugiej protezy i frezarkę z kompatybilnym rymerem do uchwytu do frezów.</t>
  </si>
  <si>
    <r>
      <rPr>
        <b/>
        <i/>
        <sz val="9"/>
        <color theme="1"/>
        <rFont val="Tahoma"/>
        <family val="2"/>
        <charset val="238"/>
      </rPr>
      <t>Endoproteza stawu biodrowego całkowita cementowa wraz z cementem</t>
    </r>
    <r>
      <rPr>
        <u/>
        <sz val="9"/>
        <color theme="1"/>
        <rFont val="Tahoma"/>
        <family val="2"/>
        <charset val="238"/>
      </rPr>
      <t/>
    </r>
  </si>
  <si>
    <t>Pakiet 7  Endoproteza stawu biodrowego całkowita bezcementowa</t>
  </si>
  <si>
    <t>Endoproteza stawu biodrowego całkowita bezcementowa</t>
  </si>
  <si>
    <t>ENDOPROTEZA BIODROWA CAŁKOWITA BEZCEMENTOWA</t>
  </si>
  <si>
    <t>Endoproteza ze stopu tytanu, w 1/3 bliższej pokryta napyleniem z czystego tytanu. Trzpień w części bliższej zaopatrzony w dwa łukowato wygięte „ skrzydła” gwarantuje stabilność. Stożek konusa 12/14. Offset zmienny wraz ze wzrostem rozmiaru trzpienia. Trzpień o kącie szyjkowo- trzonowym 128 stopni i zwiększonym offsecie o 6mm w stosunku do trzpieni standardowych. Trzpień minimum w 11 rozmiarach</t>
  </si>
  <si>
    <r>
      <t xml:space="preserve">Głowa ceramiczna (Biolox Delta), średnica 28 mm lub 32 mm - w trzech długościach szyjki (krótka, średnia, długa), stożek 12/14. Głowa metalowa ze stopu Co - Cr -Mo </t>
    </r>
    <r>
      <rPr>
        <sz val="14"/>
        <rFont val="Tahoma"/>
        <family val="2"/>
        <charset val="238"/>
      </rPr>
      <t>ø</t>
    </r>
    <r>
      <rPr>
        <sz val="10"/>
        <rFont val="Tahoma"/>
        <family val="2"/>
        <charset val="238"/>
      </rPr>
      <t xml:space="preserve"> 28 mm w 5 rozmiarach długości szyjki</t>
    </r>
  </si>
  <si>
    <t xml:space="preserve">Wkłady polietylenowe o wzmocnionej odporności na ścieranie. Kształt symetryczny i asymetryczny do wyboru operatora, o średnicy wewnętrznej dostosowanej do rozmiaru głowy. Wkłady ceramiczne symetryczne o średnicy wewnętrznej dostosowanej do rozmiaru głowy. </t>
  </si>
  <si>
    <t>„PRESS – FIT” z możliwością mocowania 3 śrubami stabilizującymi ze stopu tytanu o zewnętrznej strukturze porowatej w minimum 15 rozmiarach (o skoku co 2 mm) oraz opcja panewki press-fit bez otworów na śruby lub z 7 otworam i do zastosowań rewizyjnych. Zawiera wkład polietylenowy (średnica wewnętrzna 28 mm lub 32 mm) + trzy śruby fiksujące ze stopu tytanu o długościach od 16 do 68 mm włącznie.</t>
  </si>
  <si>
    <t xml:space="preserve">Panewka wykonana ze stopu tytanu, wkręcana, stożkowa lub sferyczna w 11 rozmiarach o średnicy zewnętrznej 44 – 68mm. Gwint na całej wysokości. Zawiera wkład polietylenowy (średnica wewnętrzna 28 mm lub 32 mm). </t>
  </si>
  <si>
    <t>Wykonawca gwarantuje dostarczenie instrumentarium w kontenerach do zabiegów rekonstrukcji  na czas trwania umowy oraz wymianę zużytych elementów w/w instrumentarium. Wykonawca umożliwia wymianę nieuszkodzonych implantów na inne o wymaganych rozmiarach.</t>
  </si>
  <si>
    <t>Wykonawca zapewni do w/w endoprotezy napędy - piłę i frezarkę z kompatybilnym rymerem do uchwytu do frezów.</t>
  </si>
  <si>
    <t xml:space="preserve">Pakiet 8  Endoproteza stawu biodrowego całkowita bezcementowa przynasadowa </t>
  </si>
  <si>
    <r>
      <rPr>
        <b/>
        <i/>
        <sz val="10"/>
        <color theme="1"/>
        <rFont val="Tahoma"/>
        <family val="2"/>
        <charset val="238"/>
      </rPr>
      <t>Endoproteza cementowa stawu kolanowego + cement</t>
    </r>
    <r>
      <rPr>
        <i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>Jeden komplet składa się:</t>
    </r>
    <r>
      <rPr>
        <u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 xml:space="preserve">-Komponent udowy lewy i prawy
-Komponent piszczelowy
-Wkładka polietylenowa
-Ostrze do piły oscylacyjnej
-Mieszalnik do mieszania cementu (system próżniowego mieszania cementu)+ pistolet kompatybilny z mieszalnikiem
-Cement kostny z antybiotykiem 1x40 g ( na życzenie Zamawiającego cement równiez bez antybiotyku)
-Puls lavage
</t>
    </r>
  </si>
  <si>
    <r>
      <t xml:space="preserve">Endoproteza stawu biodrowego całkowita bezcementowa przynasadowa 
</t>
    </r>
    <r>
      <rPr>
        <u/>
        <sz val="10"/>
        <color theme="1"/>
        <rFont val="Tahoma"/>
        <family val="2"/>
        <charset val="238"/>
      </rPr>
      <t>Jeden komplet składa się:</t>
    </r>
    <r>
      <rPr>
        <sz val="10"/>
        <color theme="1"/>
        <rFont val="Tahoma"/>
        <family val="2"/>
        <charset val="238"/>
      </rPr>
      <t xml:space="preserve">
-Panewka Press-fit
-Podkładka polietylenowa
-Głowa metalowa
-trzpień
-Ostrze do piły oscylacyjnej
-Śruby
</t>
    </r>
  </si>
  <si>
    <t>ENDOPROTEZA BIODROWA CAŁKOWITA BEZCEMENTOWA - PRZYNASADOWA</t>
  </si>
  <si>
    <t>Trzpień anatomiczny (prawy, lewy) bezkołnierzowy, tytanowy pokryty w 1/3 długości bliższej hydroksyapatytem, część dystalna polerowana. Długość trzpienia w zakresie od 100mm do 145mm, min. 8 rozmiarów dla każdej strony bądź  Trzpień prosty, proporcjonalny wykonany ze stopu tytanu w cześci bliższej pokryty porowatym czystym tytanem i hydroksyapatytem. Trzpień musi posiadać wzdłużne rowki antyrotacyjne w 12 rozmiarach. Kąt szyjkowo trzonowy CCD w roziarach 127 i 132 stopnie dostępny w 12 rozmiarach dla każdego kąta CCD. Trzpień kompatybilny z głowami o stożku V40. Trzpień powinien posiadać zmieniające się krzywizny w części przyśrodkowej jak i bocznej.</t>
  </si>
  <si>
    <t>Głowa metalowa CoCr o średnicy 28mm, 32mm, w min. 3 rozmiarach długości szyjki.</t>
  </si>
  <si>
    <t xml:space="preserve">Panewka bezcementowa typu press-fit pokryta porowatością tytanową w strukturze 3d, z podwójnym mechanizmem zamykającym dająca możliwość zastosowania śródoperacyjnie wkładu ceramicznego ub polietylenowego, w dwóch rodzajach: bezotworowa lub z 3 bądź  5 otworami z możliwością dodatkowej stabilizacji za pomocą śrub w rozmiarach średnicy zewnętrznej od 44 do 72 mm. </t>
  </si>
  <si>
    <t>Wkładka polietylenowa z 0 i 10 stopniowym okapem, o średnicy wewnętrznej 28mm, 32mm, 36mm, 40mm, 44mm, z możliwością zastosowania wkładu ekscentrycznego dającego, co najmniej 6mm lateralizacji, oraz wkładu typu związanego (constrained) zapobiegającego dyslokacji.</t>
  </si>
  <si>
    <t>Możliwość zastosowania głowy ceramicznej 36 mm w rozmiarze panewki od 46 mm.</t>
  </si>
  <si>
    <t>Wymaga się  dostepności instrumentów do wykonania zabiegów metodą małoinwazyjną (MIS – metodą anterior).</t>
  </si>
  <si>
    <t>Wykonawca gwarantuje dostarczenie instrumentarium w kontenerach do zabiegów rekonstrukcji na czas trwania umowy  oraz wymianę zużytych elementów w/w instrumentarium na czas umowy. Wykonawca umożliwia wymianę nieuszkodzonych implantów na inne o wymaganych rozmiarach.</t>
  </si>
  <si>
    <t xml:space="preserve">Pakiet 9  Endoproteza stawu biodrowego całkowita bezcementowa szyjkowo-przynasadowa </t>
  </si>
  <si>
    <t xml:space="preserve">Endoproteza stawu biodrowego całkowita bezcementowa szyjkowo-przynasadowa </t>
  </si>
  <si>
    <t>ENDOPROTEZA BEZCEMENTOWA SZYJKOWO-PRZYNASADOWA</t>
  </si>
  <si>
    <t>Trzpień bezcementowy, przynasadowy, szyjkowy, o przekroju owalnym, z czterema bocznymi wypustkami derotacyjnymi,  regulujący koślawość/szpotawość ustawienia wysokością przycięcia szyjki. Umożliwiający wysokie, podgłowowe jak i niskie, „klasyczne” cięcie szyjki. Trzpień w minimum 9 rozmiarach. Pokrycie zewnętrzne w formie napylonej, porowatej warstwy tytanowej pokrytej cienką, bioaktywną, warstwą hydroksyapatytu. Części dystalna i proksymalna trzpienia polerowane. Szyjka przewężona redukująca możliwość konfliktu szyjkowo-panewkowego. Stożek Eurokonus.</t>
  </si>
  <si>
    <t>Panewka bezcementowa sferyczna, press-fit w minimum 13 rozmiarach zewnętrznych od 44mm do 68mm. Czasza lita, bez otworów na śruby panewkowe. Rant czaszy obły, polerowany, redukujący możliwość konfliktu szyjkowo-panewkowego. Pokrycie zewnętrzne w formie napylonej, porowatej warstwy tytanowej i dodatkowo cienkiej (max 20mm), bioaktywnej (osteoindukcyjnej), szybko-resorbującej (do 6ciu miesięcy) warstwy fosforanowo-wapniowej (tzw. BONIT). Implant przystosowany do zastosowania w jednej czaszy trzech typów wkładek: ceramicznej, metalowej i PE. Wkładki panewkowe dostosowane do rosnących rozmiarów głów: 28mm, 32mm, 36mm i 40mm.</t>
  </si>
  <si>
    <t>Wkładki panewkowe wykonane z HXLPE, dostosowane do rosnących głów 28mm, 32mm, 36mm, i 40mm</t>
  </si>
  <si>
    <t>Głowy metalowe CoCr o podwyższonej gładkości, o stożku 12/14 i średnicach zewnętrznych  28mm, 32mm, 36mm, i 40mm</t>
  </si>
  <si>
    <t>Wykonawca gwarantuje bezpłatne dostarczenie instrumentarium w kontenerach do zabiegów rekonstrukcji ,oraz bezpłatną wymianę zużytych elementów w/w instrumentarium. Wykonawca umożliwia wymianę nieuszkodzonych implantów na inne o wymaganych rozmiarach.Wykonawca zapewni do w/w endoprotezy napędy- piłę +ostrze , frezarkę z kompatybilnym rymerem do uchwytu do frezów.</t>
  </si>
  <si>
    <t>Pakiet 10  Endoproteza cementowa stawu biodrowego z głową bipolarną</t>
  </si>
  <si>
    <t>Endoproteza cementowa stawu biodrowego z głową bipolarną</t>
  </si>
  <si>
    <t>ENDOPROTEZA CEMENTOWA STAWU BIODROWEGO Z GŁOWĄ BIPOLARNĄ - KOMPLET</t>
  </si>
  <si>
    <t>Głowa bipolarna  zbudowana ze stali nierdzewnej i polietylenu w co najmniej 13 średnicach na głowę 28 mm, ze skokiem co 1 mm (43-55mm) wyposażona w pierścień zabezpieczający przed zwichnięciem</t>
  </si>
  <si>
    <t>Głowa metalowa fi 22,2mm, 28mm i 32mm o 5 długościach szyjki. Zamiennie ceramiczna w rozmiarach 28mm i 32mm</t>
  </si>
  <si>
    <t>Trzpień  wykonany ze stopu stalowego, gładki; stożek 12/14. Dostepny w 6 rozmiarach (6-14) w zestawie trzpień rewizyjny o wydłużonej części dalszej (dł. 20 cm)</t>
  </si>
  <si>
    <t>Centralizer w 6 standartowych rozmiarach</t>
  </si>
  <si>
    <t>Cement kostny 1 x 40g z antybiotykiem o standardowej lepkości</t>
  </si>
  <si>
    <t>Korek wchłanialny do zamykania kanału szpikowego kości udowej w 6 standartowych rozmiarach</t>
  </si>
  <si>
    <t>Wykonawca gwarantuje dostarczenie instrumentarium w kontenerach do zabiegów rekonstrukcji oraz wymianę zużytych elementów w/w instrumentarium</t>
  </si>
  <si>
    <t>Wykonawca umożliwia wymianę nieuszkodzonych implantów na inne o wymaganych rozmiarach</t>
  </si>
  <si>
    <t>Pakiet 11  Panewka podwójnie mobilna, cementowa</t>
  </si>
  <si>
    <t>Cement kostny 1x40g. z antybiotykiem standardowej lepkości</t>
  </si>
  <si>
    <r>
      <t xml:space="preserve">Panewka cementowana sferyczna, podwójnie-mobilna </t>
    </r>
    <r>
      <rPr>
        <i/>
        <sz val="8"/>
        <color theme="1"/>
        <rFont val="Tahoma"/>
        <family val="2"/>
        <charset val="238"/>
      </rPr>
      <t>(wkładka ruchoma wewnątrz metalowej czaszy, głowa zatrzaśnięta i ruchoma we wkładce), dostępna w minimum 10 średnicach zewnętrznych. Czasza polerowana wewnątrz i na zewnątrz.</t>
    </r>
    <r>
      <rPr>
        <b/>
        <i/>
        <sz val="8"/>
        <color theme="1"/>
        <rFont val="Tahoma"/>
        <family val="2"/>
        <charset val="238"/>
      </rPr>
      <t xml:space="preserve">
</t>
    </r>
  </si>
  <si>
    <r>
      <t xml:space="preserve">Wkładki panewkowe </t>
    </r>
    <r>
      <rPr>
        <i/>
        <sz val="8"/>
        <color theme="1"/>
        <rFont val="Tahoma"/>
        <family val="2"/>
        <charset val="238"/>
      </rPr>
      <t>wykonane z polietylenu UHMWPE przystosowane do zatrzaśnięcia głów 22,22mm i 28 mm. Opcjonalnie dostępne wkładki z wykładziną ceramiczną do artykulacji ceramika/ceramika.</t>
    </r>
  </si>
  <si>
    <r>
      <t xml:space="preserve">Głowy metalowe </t>
    </r>
    <r>
      <rPr>
        <i/>
        <sz val="8"/>
        <color theme="1"/>
        <rFont val="Tahoma"/>
        <family val="2"/>
        <charset val="238"/>
      </rPr>
      <t>o stożku 12/14 i średnicach zewnętrznych 22,22mm i 28mm.</t>
    </r>
  </si>
  <si>
    <t>PANEWKA PODWÓJNIE MOBILNA, CEMENTOWANA</t>
  </si>
  <si>
    <t>Pakiet 12  Forma dla implantu stawu kolanowego</t>
  </si>
  <si>
    <t>Pakiet 13  Forma dla implantu stawu biodrowego</t>
  </si>
  <si>
    <t xml:space="preserve">Trzpień </t>
  </si>
  <si>
    <t>Panewka</t>
  </si>
  <si>
    <t>Wkładka polietylenowa</t>
  </si>
  <si>
    <t>Głowa metalowa 22,2mm,28mm, 32 mm</t>
  </si>
  <si>
    <t>Element krętarzowy</t>
  </si>
  <si>
    <t>śruba/plug</t>
  </si>
  <si>
    <t>  cement z antybiotykiem,</t>
  </si>
  <si>
    <t>mieszalnik próżniowy  z aplikatorem do podawania cementu do formy</t>
  </si>
  <si>
    <r>
      <t xml:space="preserve">
Silikonowa sterylna forma do wypełnienia cementem kostnym. </t>
    </r>
    <r>
      <rPr>
        <i/>
        <sz val="8"/>
        <color theme="1"/>
        <rFont val="Tahoma"/>
        <family val="2"/>
        <charset val="238"/>
      </rPr>
      <t xml:space="preserve">Różna dla części piszczelowej – cztery rozmiary (65,70,75,80mm) </t>
    </r>
  </si>
  <si>
    <r>
      <t>Silikonowa sterylna forma do wypełniania cementem kostnym dla kłykci udowych</t>
    </r>
    <r>
      <rPr>
        <i/>
        <sz val="8"/>
        <color theme="1"/>
        <rFont val="Tahoma"/>
        <family val="2"/>
        <charset val="238"/>
      </rPr>
      <t xml:space="preserve"> – cztery rozmiary (60,65,70,75mm). Po wyjęciu z formy cement zastępuje czasowo brak implantu w stawie kolanowym.</t>
    </r>
  </si>
  <si>
    <r>
      <t xml:space="preserve">mieszalnik próżniowy  </t>
    </r>
    <r>
      <rPr>
        <i/>
        <sz val="8"/>
        <color theme="1"/>
        <rFont val="Tahoma"/>
        <family val="2"/>
        <charset val="238"/>
      </rPr>
      <t>z aplikatorem do podawania cementu do formy</t>
    </r>
  </si>
  <si>
    <t>VAT</t>
  </si>
  <si>
    <t>cement kosrny  z antybiotykiem</t>
  </si>
  <si>
    <r>
      <t>Silikonowa sterylna forma do wypełnienia cementem kostnym.</t>
    </r>
    <r>
      <rPr>
        <i/>
        <sz val="8"/>
        <color theme="1"/>
        <rFont val="Tahoma"/>
        <family val="2"/>
        <charset val="238"/>
      </rPr>
      <t xml:space="preserve"> Minimum trzy rozmiary komponentu biodrowego (9x125mm/głowa 51mm, 13x145mm/głowa 57mm, 17x165mm./głowa 64mm). Cement po zastygnięciu i wyjęciu z formy zastępuje czasowo brak implantu w stawie biodrowym z naturalną panewką.</t>
    </r>
  </si>
  <si>
    <t>FORMA DLA IMPLANTU STAWU KOLANOWEGO:</t>
  </si>
  <si>
    <t>FORMA DLA IMPLANTU STAWU BIODROWEGO:</t>
  </si>
  <si>
    <r>
      <t xml:space="preserve">Głowy ceramiczne </t>
    </r>
    <r>
      <rPr>
        <i/>
        <sz val="8"/>
        <color theme="1"/>
        <rFont val="Tahoma"/>
        <family val="2"/>
        <charset val="238"/>
      </rPr>
      <t>Biolox Delta o średnicach ,28mm,32mm i 36mm dostosowane do reduktorów stożka.</t>
    </r>
  </si>
  <si>
    <r>
      <t xml:space="preserve">Głowy metalowe </t>
    </r>
    <r>
      <rPr>
        <i/>
        <sz val="8"/>
        <color theme="1"/>
        <rFont val="Tahoma"/>
        <family val="2"/>
        <charset val="238"/>
      </rPr>
      <t xml:space="preserve">Co Cr o średnicach 28mm,32mm i 36mm dostosowane do reduktorów stożka </t>
    </r>
  </si>
  <si>
    <r>
      <t>Reduktory stożka</t>
    </r>
    <r>
      <rPr>
        <i/>
        <sz val="8"/>
        <color theme="1"/>
        <rFont val="Tahoma"/>
        <family val="2"/>
        <charset val="238"/>
      </rPr>
      <t xml:space="preserve"> umożliwiające śródoperacyjną korekcję długości szyjki do 21 mm,antewersji do 7,5 * i kąta CCD do 7,5*. Reduktory niestandardowe np..na stożki V40</t>
    </r>
  </si>
  <si>
    <r>
      <t xml:space="preserve">Reduktory stożka </t>
    </r>
    <r>
      <rPr>
        <i/>
        <sz val="8"/>
        <color theme="1"/>
        <rFont val="Tahoma"/>
        <family val="2"/>
        <charset val="238"/>
      </rPr>
      <t>umożliwiający śródoperacyjną  korekcję  długości szyjki do 21 mm,antywersji do 7,5" i kąta CCD do 7,5 * . Reduktorydopasowane  dopasowane do dowolnego typu storzka  . W standardzie dostępne reduktory na storzki 12/12 i 14/16</t>
    </r>
  </si>
  <si>
    <t>Pakiet 16  System reduktorów stożka do operazji rewizyjnych stawu biodrowego</t>
  </si>
  <si>
    <t>Pakiet 14 Endoproteza bezcementowa stawu biodrowego rewizyjna (1)</t>
  </si>
  <si>
    <t>Pakiet 15  Endoproteza bezcementowa stawu biodrowego rewizyjna (2)</t>
  </si>
  <si>
    <t>Endoproteza stawu biodrowego rewizyjna bezcementowa modularna, składająca się z trzpienia tytanowego w kształcie konikalnym oraz elementu krętarzowego pokrytego napylonym tytanem i hydroksyapatytem, min. cztery offsety z możliwością rotacji po założeniu trzpienia.</t>
  </si>
  <si>
    <t>Trzpienie długości 155, 195, 235 mm.</t>
  </si>
  <si>
    <t>Głowa metalowa CoCr o średnicy 22,2mm,28mm lub 32 mm w minimum 3 rozmiarach długości szyjki.</t>
  </si>
  <si>
    <t xml:space="preserve"> Panewka becementowa typu press-fit pokryta porowatością tytanową i hydroksyapatytem, z podwójnym mechanizmem zamykającym dająca możliwość zastosowania śródoperacyjnie wkładu ceramicznego lub polietylenowego, w dwóch rodzajach: bez otworowa lub z 3 bądź 5 otworami, z możliwością dodatkowej stabilizacji za pomocą śrub, w rozmiarach średnicy zewnętrznej od 44 do 72mm</t>
  </si>
  <si>
    <t>Wkładka polietylenowa z 0 i 10 stopniowym okapem, o średnicy wewnętrznej 28mm lub 32mm, z możliwością zastosowania wkładu ekscentrycznego dającego co najmniej 6mm lateralizacji, oraz wkładu typu związanego (constrained) zapobiegającego dyslokacji.</t>
  </si>
  <si>
    <t>Możliwość zastosowania hemisferycznej panewki w technologii 3D w rozmiarach 44-66 mm. W przypadku użycia kombinacji ceramika-ceramika średnica zewnętrzna głowy musi rosnąć wraz ze wzrostem średnicy zewnętrznej panewki.</t>
  </si>
  <si>
    <t>Możliwość zastosowania głów 36,40 i 44mm w wersji metalowej. Głowy kompatybilne z polietylenem w rozmiarach 36,44 i 44 mm.</t>
  </si>
  <si>
    <t>Trzpień cementowy dł.125 mm-150mm</t>
  </si>
  <si>
    <t>Trzpień cementowy dł.205 mm-260mm</t>
  </si>
  <si>
    <t>korek do cementu</t>
  </si>
  <si>
    <t>cement kostny z antybiotykiem</t>
  </si>
  <si>
    <t>Trzpień stalowy, prosty, wysokopolerowany w kształcie podwójnego klina bez kołnierza z centralizatorem, w rozmiarach offsetu 37,5 do 44 mm (min. 9 rozmiarów trzpienia w tym dla pacjentów z dysplazją)</t>
  </si>
  <si>
    <t>Trzpień wraz z centralizatorem. Kąt CCD 130 st.</t>
  </si>
  <si>
    <t>Niezależne instrumentarium do systemu cementowego.</t>
  </si>
  <si>
    <t>Długość trzpieni 125-260mm</t>
  </si>
  <si>
    <t>Konus trzpienia V40</t>
  </si>
  <si>
    <t>Pakiet 17  Wypełniacze stawów biodrowych ( SPACERY)</t>
  </si>
  <si>
    <r>
      <t xml:space="preserve">Wypełniacze (spacery) stawów biodrowych
</t>
    </r>
    <r>
      <rPr>
        <i/>
        <sz val="8"/>
        <color theme="1"/>
        <rFont val="Tahoma"/>
        <family val="2"/>
        <charset val="238"/>
      </rPr>
      <t xml:space="preserve">Spacery przypominające główkę kości udowej zbudowane  z nośnika stalowego, pokrytego cementem z podwójnym antybiotykiem. (gentamycyna + klindamycyna )
Spacery posiadające różne rozmiary dostosowane do rozmiarów kości, podobnie jak endoprotezy pierwotne stawów </t>
    </r>
  </si>
  <si>
    <t>Pakiet 18  Płyty z kablami do złamań okołoprotezowych</t>
  </si>
  <si>
    <t>Zacisk stalowy pozwalający na umocowanie naprężonego kabla</t>
  </si>
  <si>
    <r>
      <rPr>
        <b/>
        <i/>
        <sz val="10"/>
        <rFont val="Tahoma"/>
        <family val="2"/>
        <charset val="238"/>
      </rPr>
      <t>Kable o średnicy ok. 2 mm i długości 750 mm</t>
    </r>
    <r>
      <rPr>
        <i/>
        <sz val="10"/>
        <rFont val="Tahoma"/>
        <family val="2"/>
        <charset val="238"/>
      </rPr>
      <t>. Wykonane z plecionki drutów stalowych.</t>
    </r>
  </si>
  <si>
    <r>
      <rPr>
        <b/>
        <i/>
        <sz val="10"/>
        <rFont val="Tahoma"/>
        <family val="2"/>
        <charset val="238"/>
      </rPr>
      <t>Płyty stalowe z otworami do przeprowadzania śrub korowych i z zaciskami do przeprowadzania kabli.</t>
    </r>
    <r>
      <rPr>
        <i/>
        <sz val="10"/>
        <rFont val="Tahoma"/>
        <family val="2"/>
        <charset val="238"/>
      </rPr>
      <t xml:space="preserve"> Płyty o długości od 110-310 mm, stopniowane co 50 mm. w wersji prostej oraz z hakiem na krętarz większy</t>
    </r>
  </si>
  <si>
    <t xml:space="preserve">Wykonawca gwarantuje dostarczenie instrumentarium w kontenerach. </t>
  </si>
  <si>
    <t>Ww. instrumentarium zawierać będzie: urządzenie do naprężania kabli, dynamometryczny klucz do zacisków i nożyce do cięcia kabla</t>
  </si>
  <si>
    <t>Pakiet 19  Śruby i płytki LCP Tytanowe</t>
  </si>
  <si>
    <t>Płytka dłoniowa do kości promieniowej dalszej</t>
  </si>
  <si>
    <t>-</t>
  </si>
  <si>
    <t>Płytka 5-otworowa L-85 mm</t>
  </si>
  <si>
    <t>Płytka 6-otworowa L-100 mm</t>
  </si>
  <si>
    <t>Płytka 7-otworowa L-115 mm</t>
  </si>
  <si>
    <t>Płytka 8-otworowa L-130 mm</t>
  </si>
  <si>
    <t>Asortyment</t>
  </si>
  <si>
    <t>Płytka dłoniowa do kości promieniowej dalszej  dwukolumnowa</t>
  </si>
  <si>
    <t>Szczegółowy opis przedmiotu zamówienia</t>
  </si>
  <si>
    <t>PŁYTKA PISZCZELOWA DALSZA PRZYŚRODKOWA</t>
  </si>
  <si>
    <t>Płytka anatomiczna blokująco - kompresyjna do dalszej nasady kości udowej</t>
  </si>
  <si>
    <t>Płytka anatomiczna blokująco - kompresyjna do złamań bliższej nasady kości piszczelowej</t>
  </si>
  <si>
    <t>Śruby do płytek LCP tytanowe</t>
  </si>
  <si>
    <t>Wkręty kątowo - stabilne, samogwintujące z gwintem stożkowym na łbie, z gniazdem sześciokątnym, Średnice: 2,4mm, 2,7mm, 3,5mm, 4,5 mm. W/W wkręty będą  zużywane według potrzeb: zabiegu/ pacjenta</t>
  </si>
  <si>
    <r>
      <rPr>
        <b/>
        <i/>
        <sz val="9"/>
        <rFont val="Tahoma"/>
        <family val="2"/>
        <charset val="238"/>
      </rPr>
      <t>PŁYTKA DO KOŚCI RAMIENNEJ BLIŻSZA</t>
    </r>
    <r>
      <rPr>
        <i/>
        <sz val="9"/>
        <rFont val="Tahoma"/>
        <family val="2"/>
        <charset val="238"/>
      </rPr>
      <t xml:space="preserve"> </t>
    </r>
  </si>
  <si>
    <r>
      <rPr>
        <b/>
        <i/>
        <sz val="9"/>
        <color indexed="8"/>
        <rFont val="Tahoma"/>
        <family val="2"/>
        <charset val="238"/>
      </rPr>
      <t>PŁYTKA DALSZA PRZYŚRODKOWA DO KOŚCI RAMIENNEJ</t>
    </r>
    <r>
      <rPr>
        <i/>
        <sz val="9"/>
        <color indexed="8"/>
        <rFont val="Tahoma"/>
        <family val="2"/>
        <charset val="238"/>
      </rPr>
      <t xml:space="preserve"> </t>
    </r>
  </si>
  <si>
    <r>
      <rPr>
        <b/>
        <i/>
        <sz val="9"/>
        <color indexed="8"/>
        <rFont val="Tahoma"/>
        <family val="2"/>
        <charset val="238"/>
      </rPr>
      <t>PŁYTKA RAMIENNA DALSZA TYLNO-BOCZNA</t>
    </r>
    <r>
      <rPr>
        <i/>
        <sz val="9"/>
        <color indexed="8"/>
        <rFont val="Tahoma"/>
        <family val="2"/>
        <charset val="238"/>
      </rPr>
      <t xml:space="preserve"> </t>
    </r>
  </si>
  <si>
    <t>Wkręty kątowo-stabilne, samogwintujące z gwintem stożkowym na łbie z gniazdem sześciokątnym, średnica 5,0mm  W/W. wkręty będą  zużywane według potrzeb: zabiegu/ pacjenta</t>
  </si>
  <si>
    <t>Wkręty do kości korowej średnica 2,7mm, 3,5 mm, 4,5 mm. Ww. wkręty będą  zużywane według potrzeb: zabiegu/ pacjenta</t>
  </si>
  <si>
    <t xml:space="preserve">Płytka obojczykowa z hakiem   </t>
  </si>
  <si>
    <t xml:space="preserve"> PŁYTKA DO KOŚCI OBOJCZYKOWEJ GÓRNO - PRZEDNIA Z BOCZNĄ STABILIZACJĄ </t>
  </si>
  <si>
    <r>
      <rPr>
        <b/>
        <u/>
        <sz val="9"/>
        <color theme="1"/>
        <rFont val="Tahoma"/>
        <family val="2"/>
        <charset val="238"/>
      </rPr>
      <t>Ad.2: PŁYTKA DŁONIOWA DO KOŚCI PROMIENIOWEJ DALSZEJ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dłoniowa, anatomicznie wygięta, wąska, blokująco - kompresyjna do dalszej nasady kości promieniowej, prawa i lewa. Płytka posiada podcięcia na bokach ułatwiające kształtowanie. Na trzonie płytki otwory dwufunkcyjne nie wymagające zaślepek/przejściówek, blokująco – kompresyjne z możliwością zastosowania śrub blokowanych lub korowych 2,4/2,7mm oraz otwór umożliwiający wstępną stabilizację drutem Kirschnera. W głowie płytki otwory prowadzące śruby (2,4) pod różnymi kątami – w różnych kierunkach oraz 4 otwory umożliwiającee wstępną stabilizację drutami Kirschnera. Otwory blokowane z gwintem stożkowym. Śruby blokowane w płytce samogwintujące z gniazdami sześciokątnymi. Koniec części trzonowej płytki odpowiednio wyprofilowany do wprowadzania płytki metodą minimalnego cięcia. Długość od 56 do 76mm, od 3 do 5 otworów w trzonie i 5 otworów w głowie płytki. Grubość płytki 1,8 mm. Zamawiający zastrzega sobie prawo do możliwości wyboru rodzaju  płytki ( ilość otworów i rodzaj LEWA,PRAWA) wedłóg  potrzeb Zamawiającego.</t>
    </r>
  </si>
  <si>
    <r>
      <t xml:space="preserve">Ad.3: PŁYTKA PROSTA REKONSTRUKCYJNA </t>
    </r>
    <r>
      <rPr>
        <u/>
        <sz val="9"/>
        <color theme="1"/>
        <rFont val="Tahoma"/>
        <family val="2"/>
        <charset val="238"/>
      </rPr>
      <t xml:space="preserve">Płytka blokująco – kompresyjna, rekonstrukcyjna prosta. </t>
    </r>
    <r>
      <rPr>
        <sz val="9"/>
        <color theme="1"/>
        <rFont val="Tahoma"/>
        <family val="2"/>
        <charset val="238"/>
      </rPr>
      <t>Płytka posiada podcięcia na bokach ułatwiające kształtowanie. Otwory w płytce dwufunkcyjne nie wymagające zaślepek/przejściówek, blokująco – kompresyjne z możliwością zastosowania śrub blokowanych lub korowych 3,5/3,5 mm. Otwory blokowane z gwintem stożkowym. Śruby blokowane w płytce samogwintujące z gniazdami sześciokątnymi Płytka posiada 2 otwory do wstępnej stabilizacji drutami Kirschnera. Grubość płytki 2,5 mm.</t>
    </r>
  </si>
  <si>
    <r>
      <rPr>
        <b/>
        <u/>
        <sz val="9"/>
        <color theme="1"/>
        <rFont val="Tahoma"/>
        <family val="2"/>
        <charset val="238"/>
      </rPr>
      <t>Ad.4: Płytki piszczelowe do osteotomii</t>
    </r>
    <r>
      <rPr>
        <sz val="9"/>
        <color theme="1"/>
        <rFont val="Tahoma"/>
        <family val="2"/>
        <charset val="238"/>
      </rPr>
      <t xml:space="preserve"> Zamawiający zastrzega sobie prawo do możliwościwyboru rodzaju płytki(wysokość klina,grubość śrub)według potrzeb zamawiającego. Zamawiający wymaga aby płytki umieszczone były na palecie do sterylizacji płytek , a paleta była umieszczona w kontenerze do sterylizacji.</t>
    </r>
  </si>
  <si>
    <r>
      <rPr>
        <b/>
        <u/>
        <sz val="9"/>
        <color theme="1"/>
        <rFont val="Tahoma"/>
        <family val="2"/>
        <charset val="238"/>
      </rPr>
      <t>Ad.5: Płytka anatomiczna blokująco - kompresyjna do bliższej nasady kości ramiennej.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Na trzonie płytki otwory dwufunkcyjne nie wymagające zaślepek/ przejściówek, blokująco – kompresyjne z możliwością zastosowania śrub blokowanych lub korowych 3,5/3,5mm. W głowie płytki otwory prowadzące śruby pod różnymi kątami – w różnych kierunkach oraz otwory umożliwiające wstępną stabilizację drutami Kirschnera. Otwory blokowane z gwintem stożkowym. Śruby blokowane w płytce (3,5) samogwintujące z gniazdami sześciokątnymi. Śruby wprowadzane w głowę kości ramiennej za pomocą celownika. Koniec części trzonowej płytki odpowiednio wyprofilowany do wprowadzania płytki metodą minimalnego ciecia. Długość od 90mm do 270mm, ilość otworów od 3 do 12. Zamawiający zastrzega sobie prawo do możliwości wyboru rodzaju płytki (ilość otworów) wegług potrzeb zamawiającego.</t>
    </r>
  </si>
  <si>
    <r>
      <rPr>
        <b/>
        <u/>
        <sz val="9"/>
        <color theme="1"/>
        <rFont val="Tahoma"/>
        <family val="2"/>
        <charset val="238"/>
      </rPr>
      <t>Ad.6: PŁYTKA DALSZA PRZYŚRODKOWA DO KOŚCI RAMIENNEJ</t>
    </r>
    <r>
      <rPr>
        <sz val="9"/>
        <color theme="1"/>
        <rFont val="Tahoma"/>
        <family val="2"/>
        <charset val="238"/>
      </rPr>
      <t xml:space="preserve"> Płytka anatomiczna, o kształcie zmniejszającym kontakt z kością, blokująco - kompresyjna do dalszej nasady kości ramiennej, zakładana z dostępu przyśrodkowego, prawa i lewa. Na trzonie płytki otwory dwufunkcyjne nie wymagające zaślepek/przejściówek, blokująco – kompresyjne z możliwością zastosowania śrub blokowanych lub korowych 3,5/3,5mm oraz otwór umożliwiający wstępną stabilizację drutem Kirschnera. W głowie płytki otwory prowadzące śruby blokowane (2,4, 2,7) pod różnymi kątami – w różnych kierunkach.  Otwory blokowane z gwintem stożkowym. Śruby blokowane w płytce samogwintujące z gniazdami sześciokątnymi. Koniec części trzonowej płytki odpowiednio wyprofilowany do wprowadzania płytki metodą minimalnego cięcia. Długość od 59 mm do 201 mm, od 3 do 14 otworów w trzonie płytki i 3 otwory w głowie płytki.</t>
    </r>
  </si>
  <si>
    <r>
      <rPr>
        <b/>
        <u/>
        <sz val="9"/>
        <color theme="1"/>
        <rFont val="Tahoma"/>
        <family val="2"/>
        <charset val="238"/>
      </rPr>
      <t>Ad.7: PŁYTKA RAMIENNA DALSZA TYLNO-BOCZNA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dalszej nasady kości ramiennej, zakładana z dostępu tylno-bocznego, prawa i lewa. Na trzonie płytki otwory dwufunkcyjne nie wymagające zaślepek/przejściówek, blokująco – kompresyjne z możliwością zastosowania śrub blokowanych lub korowych 3,5/3,5mm oraz otwór umożliwiający wstępną stabilizację drutem Kirschnera. W głowie płytki otwory prowadzące śruby blokowane (2,4, 2,7) pod różnymi kątami – w różnych kierunkach oraz otwór umożliwiający wstępną stabilizację drutem Kirschnera. Otwory blokowane z gwintem stożkowym. Śruby blokowane w płytce samogwintujące z gniazdami sześciokątnymi. Koniec części trzonowej płytki odpowiednio wyprofilowany do wprowadzania płytki metodą minimalnego cięcia. Długość od 65 mm do 208 mm, od 3 do 14 otworów w trzonie płytki i 3 otwory w głowie płytki. Zamawiający zastrzega sobie prawo do możliwości wyboru rodzaju płytki (ilość otworów i rodzaj lewa, prawa) wegług potrzeb zamawiającego.</t>
    </r>
  </si>
  <si>
    <r>
      <rPr>
        <b/>
        <u/>
        <sz val="9"/>
        <color theme="1"/>
        <rFont val="Tahoma"/>
        <family val="2"/>
        <charset val="238"/>
      </rPr>
      <t>Ad.7:PŁYTKA PISZCZELOWA DALSZA PRZYŚRODKOWA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dalszej nasady kości piszczelowej od strony piszczelowej,  prawa i lewa. Na trzonie płytki otwory dwufunkcyjne nie wymagające zaślepek/ przejściówek, blokująco – kompresyjne z możliwością zastosowania śrub blokowanych lub korowych 3,5/3,5mm. W głowie płytki otwory prowadzące śruby blokowane 3,5 pod różnymi katami - w różnych kierunkach oraz dwa otwory do wstępnej stabilizacji drutami Kirschnera. Otwory blokowane z gwintem stożkowym. Śruby blokowane w płytce (3,5) samogwintujące z gniazdami sześciokątnymi. Koniec części trzonowej płytki odpowiednio wyprofilowany do wprowadzania płytki metodą minimalnego ciecia. Długość od 116 mm do 246 mm, od 4 do 14 otworów w trzonie płytki i 8 otworów w głowie płytki. Zamawiający zastrzega sobie prawo do możliwości wyboru rodzaju płytki (ilość otworów i rodzaj lewa, prawa) wegług potrzeb zamawiającego.</t>
    </r>
  </si>
  <si>
    <r>
      <rPr>
        <b/>
        <u/>
        <sz val="9"/>
        <color theme="1"/>
        <rFont val="Tahoma"/>
        <family val="2"/>
        <charset val="238"/>
      </rPr>
      <t>Ad. 8: PŁYTKA PISZCZELOWA DALSZA PRZYŚRODKOWA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dalszej nasady kości piszczelowej od strony piszczelowej,  prawa i lewa. Na trzonie płytki otwory dwufunkcyjne nie wymagające zaślepek/ przejściówek, blokująco – kompresyjne z możliwością zastosowania śrub blokowanych lub korowych 3,5/3,5mm. W głowie płytki otwory prowadzące śruby blokowane 3,5 pod różnymi katami - w różnych kierunkach oraz dwa otwory do wstępnej stabilizacji drutami Kirschnera. Otwory blokowane z gwintem stożkowym. Śruby blokowane w płytce (3,5) samogwintujące z gniazdami sześciokątnymi. Koniec części trzonowej płytki odpowiednio wyprofilowany do wprowadzania płytki metodą minimalnego ciecia. Długość od 116 mm do 246 mm, od 4 do 14 otworów w trzonie płytki i 8 otworów w głowie płytki. Zamawiający zastrzega sobie prawo do możliwości wyboru rodzaju płytki (ilość otworów i rodzaj lewa, prawa) wegług potrzeb zamawiającego.</t>
    </r>
  </si>
  <si>
    <r>
      <t xml:space="preserve">Ad.9: </t>
    </r>
    <r>
      <rPr>
        <b/>
        <u/>
        <sz val="9"/>
        <color theme="1"/>
        <rFont val="Tahoma"/>
        <family val="2"/>
        <charset val="238"/>
      </rPr>
      <t>Płytka anatomiczna blokująco - kompresyjna</t>
    </r>
    <r>
      <rPr>
        <sz val="9"/>
        <color theme="1"/>
        <rFont val="Tahoma"/>
        <family val="2"/>
        <charset val="238"/>
      </rPr>
      <t xml:space="preserve"> </t>
    </r>
    <r>
      <rPr>
        <b/>
        <u/>
        <sz val="9"/>
        <color theme="1"/>
        <rFont val="Tahoma"/>
        <family val="2"/>
        <charset val="238"/>
      </rPr>
      <t>do dalszej nasady kości udowej</t>
    </r>
    <r>
      <rPr>
        <sz val="9"/>
        <color theme="1"/>
        <rFont val="Tahoma"/>
        <family val="2"/>
        <charset val="238"/>
      </rPr>
      <t xml:space="preserve"> od strony bocznej, wprowadzana techniką minimalnie inwazyjną, zakładana z dostępu bocznego, lewa i prawa. Na trzonie płyty otwory dwufunkcyjne nie wymagające zaślepek/przejściówek, blokująco – kompresyjne z możliwością zastosowania śrub blokowanych lub korowych 5,0/4,5. W głowie płytki otwory prowadzące śruby blokowane 5,0 pod różnymi kątami – w różnych kierunkach. Otwory blokowane z gwintem stożkowym. Śruby blokowane w płytce samogwintujące z gniazdami sześciokątnymi, wkręcane za pomocą śrubokręta dynamometrycznego. Koniec części trzonowej płytki odpowiednio wyprofilowany do wprowadzania płytki metodą minimalnego cięcia. Długość od 156 mm do 316 mm, od 5 do 13 otworów w trzonie płytki i 6 otworów w głowie płytki. Materiał:  tytan.</t>
    </r>
  </si>
  <si>
    <r>
      <rPr>
        <b/>
        <u/>
        <sz val="9"/>
        <color theme="1"/>
        <rFont val="Tahoma"/>
        <family val="2"/>
        <charset val="238"/>
      </rPr>
      <t>Ad.10: Płytka anatomiczna blokująco - kompresyjna</t>
    </r>
    <r>
      <rPr>
        <sz val="9"/>
        <color theme="1"/>
        <rFont val="Tahoma"/>
        <family val="2"/>
        <charset val="238"/>
      </rPr>
      <t xml:space="preserve">, </t>
    </r>
    <r>
      <rPr>
        <b/>
        <u/>
        <sz val="9"/>
        <color theme="1"/>
        <rFont val="Tahoma"/>
        <family val="2"/>
        <charset val="238"/>
      </rPr>
      <t>do złamań bliższej nasady kości piszczelowej</t>
    </r>
    <r>
      <rPr>
        <sz val="9"/>
        <color theme="1"/>
        <rFont val="Tahoma"/>
        <family val="2"/>
        <charset val="238"/>
      </rPr>
      <t>, wprowadzana techniką minimalnie inwazyjną, zakładana z dostępu bocznego, lewa i prawa. Na trzonie płytki otwory dwufunkcyjne nie wymagające zaślepek/przejściówek, blokująco – kompresyjne z możliwością zastosowania śrub blokowanych lub korowych 5,0/4,5mm. W głowie płyty 5 otworów blokowanych prowadzących śruby pod różnymi kątami – w różnych kierunkach. Otwory blokowane z gwintem stożkowym. Śruby blokowane w płytce samogwintujące z gniazdami sześciokątnymi, wkręcane za pomocą śrubokręta dynamometrycznego 4Nm. Koniec części trzonowej płytki odpowiednio wyprofilowany do wprowadzania płytki metodą minimalnego cięcia. Długość od 140 mm do 300 mm, od 5 do 13 otworów w trzonie płytki i 5 otworów w głowie płytki. Materiał tytan.</t>
    </r>
  </si>
  <si>
    <r>
      <rPr>
        <b/>
        <u/>
        <sz val="9"/>
        <color theme="1"/>
        <rFont val="Tahoma"/>
        <family val="2"/>
        <charset val="238"/>
      </rPr>
      <t>Ad.14: Płytka obojczykowa z hakiem.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 blokująco - kompresyjna do złamań dalszej części obojczyka wraz z przemieszczeniem stawu barkowo – obojczykowego, prawa i lewa. Otwory w płytce dwufunkcyjne nie wymagające zaślepek/przejściówek, blokująco – kompresyjne z możliwością zastosowania śrub blokowanych lub korowych 3,5/3,5mm. Płytka zakończona hakiem umożliwiającym założenie jej pod wyrostek barkowy łopatki. Płytka posiada anatomiczne ugięcie 12°, ułatwiające jej założenie. Śruby blokowane w płytce (3,5) samogwintujące z gniazdami sześciokątnymi. Śruby blokowane wkręcane za pomocą śrubokręta dynamometrycznego 1,5Nm. Płytka posiada 3 otwory do wstępnej stabilizacji drutami Kirschnera. Koniec części trzonowej płytki odpowiednio wyprofilowany do wprowadzania płytki metodą minimalnego cięcia. Wysokość haków 12,15,18mm, ilość otworów od 4 do 7. Materiał tytan</t>
    </r>
  </si>
  <si>
    <r>
      <rPr>
        <b/>
        <u/>
        <sz val="9"/>
        <color theme="1"/>
        <rFont val="Tahoma"/>
        <family val="2"/>
        <charset val="238"/>
      </rPr>
      <t>Ad.1: PŁYTKA DŁONIOWA DO KOŚCI PROMIENIOWEJ DALSZEJ DWUKOLUMNOWA</t>
    </r>
    <r>
      <rPr>
        <sz val="9"/>
        <color theme="1"/>
        <rFont val="Tahoma"/>
        <family val="2"/>
        <charset val="238"/>
      </rPr>
      <t xml:space="preserve"> Płytka blokująco - kompresyjna do dalszej nasady kości promieniowej, dłoniowa, z ograniczonym kontaktem, prawa i lewa. Płytka podgięta anatomicznie z trójkątnym wycięciem w głowie. Na trzonie płytki otwory dwufunkcyjne nie wymagające zaślepek/  przejściówek blokująco kompresyjne z możliwością zastosowania śrub blokowanych lub korowych 2,4/2,7 mm oraz otwór umożliwiający wstępną stabilizację drutem Kirschnera. W głowie płytki otwory prowadzące śruby blokowane (2,4) pod różnymi kątami i w różnych kierunkach oraz 4 otwory umożliwiające wstępną stabilizację drutami Kirschnera. Otwory blokowane z gwintem stożkowym. Otwory w głowie płytki skonfigurowane w dwukolumnowym systemem blokowania - kolumna środkowa i boczna. Śruby blokowane w płytce samogwintujące z gniazdami sześciokątnymi. Śruby wkręcane za pomocą śrubokręta dynanometrycznego 0,8 Nm.  Koniec części trzonowej płytki odpowiednio wyprofilowany do wprowadzania płytki metodą minimalnego cięcia. Dł od 42 do 72 mm, od 2 do 7 otworów w trzonie i od 6 do 7 otworów w głowie płytki. Grubość płytki 1,8 mm. Szerokość głowy płytki 19,5 ; 22 i 22,5 mm. Zamawiający zastrzega sobie prawo do możliwości wyboru rodzaju  płytki ( ilość otworów i rodzaj LEWA,PRAWA) wedłóg  potrzeb Zamawiającego.</t>
    </r>
  </si>
  <si>
    <r>
      <rPr>
        <b/>
        <u/>
        <sz val="9"/>
        <color theme="1"/>
        <rFont val="Tahoma"/>
        <family val="2"/>
        <charset val="238"/>
      </rPr>
      <t xml:space="preserve">Ad.15:  PŁYTKA DO KOŚCI OBOJCZYKOWEJ GÓRNO - PRZEDNIA Z BOCZNĄ STABILIZACJĄ </t>
    </r>
    <r>
      <rPr>
        <sz val="9"/>
        <color theme="1"/>
        <rFont val="Tahoma"/>
        <family val="2"/>
        <charset val="238"/>
      </rPr>
      <t>Płytka anatomiczna o kształcie zmniejszającym kontakt z kością blokująco-kompresyjna do złamań trzonu oraz bocznej części obojczyka, górno-przednia z boczną stabilizacją. W głowie płytki zagęszczone otwory blokowane prowadzące śruby pod różnymi kątami-w różnych kierunkach. Głowa płyty o zmniejszonym profilu i kształcie dopasowanym do anatomii-część boczna obojczyka z otworami pod śruby blokowane 2,4/2,7mm i korowe 2,7mm. Na trzonie płyty otwory dwufunkcyjne nie wymagające zaślepek/przejściówek, blokująco – kompresyjne z możliwością zastosowania śrub blokowanych lub korowych 3,5/3,5mm. Otwory blokowane z gwintem stożkowym. Śruby blokowane w płytce samogwintujące z gniazdami sześciokątnymi. Koniec części trzonowej płytki odpowiednio wyprofilowany do wprowadzania płytki metodą minimalnego cięcia. Płytka posiada 2 otwory do wstępnej stabilizacji drutami Kirschnera. Śruby blokowane wkręcane za pomocą śrubokręta dynamometrycznego 0,8 i 1,5Nm. Dł. od 69 do 135mm, ilość otworów od 3 do 8 na trzonie i 6 otworów w głowie płytki. Płytki prawe i lewe. Materiał stal lub tytan</t>
    </r>
  </si>
  <si>
    <r>
      <t xml:space="preserve">Płytka prosta rekonstrukcyjna </t>
    </r>
    <r>
      <rPr>
        <i/>
        <sz val="9"/>
        <rFont val="Tahoma"/>
        <family val="2"/>
        <charset val="238"/>
      </rPr>
      <t>Płytka blokująco – kompresyjna, rekonstrukcyjna prosta:</t>
    </r>
  </si>
  <si>
    <r>
      <t xml:space="preserve">Płytki piszczelowe do osteotomii: </t>
    </r>
    <r>
      <rPr>
        <i/>
        <sz val="9"/>
        <rFont val="Tahoma"/>
        <family val="2"/>
        <charset val="238"/>
      </rPr>
      <t xml:space="preserve">Płytka klinowa blokująca do otwartej osteotomii korekcyjnej części dalszej kości piszczelowej, </t>
    </r>
    <r>
      <rPr>
        <b/>
        <i/>
        <sz val="9"/>
        <rFont val="Tahoma"/>
        <family val="2"/>
        <charset val="238"/>
      </rPr>
      <t>dystansowa.</t>
    </r>
    <r>
      <rPr>
        <i/>
        <sz val="9"/>
        <rFont val="Tahoma"/>
        <family val="2"/>
        <charset val="238"/>
      </rPr>
      <t xml:space="preserve"> Otwory blokowane z gwintem stożkowym. </t>
    </r>
    <r>
      <rPr>
        <b/>
        <i/>
        <sz val="9"/>
        <rFont val="Tahoma"/>
        <family val="2"/>
        <charset val="238"/>
      </rPr>
      <t xml:space="preserve">Śruby blokowane w płytce 3,5 </t>
    </r>
    <r>
      <rPr>
        <i/>
        <sz val="9"/>
        <rFont val="Tahoma"/>
        <family val="2"/>
        <charset val="238"/>
      </rPr>
      <t xml:space="preserve">samogwintujące z gniazdami sześciokątnymi. Wysokość klina od </t>
    </r>
    <r>
      <rPr>
        <b/>
        <i/>
        <sz val="9"/>
        <rFont val="Tahoma"/>
        <family val="2"/>
        <charset val="238"/>
      </rPr>
      <t xml:space="preserve">3mm do 15mm. </t>
    </r>
  </si>
  <si>
    <r>
      <t>Płytki piszczelowe do osteotomii:</t>
    </r>
    <r>
      <rPr>
        <i/>
        <sz val="9"/>
        <rFont val="Tahoma"/>
        <family val="2"/>
        <charset val="238"/>
      </rPr>
      <t xml:space="preserve"> Płytka klinowa blokująca do otwartej osteotomii korekcyjnej części bliższej kości piszczelowej, </t>
    </r>
    <r>
      <rPr>
        <b/>
        <i/>
        <sz val="9"/>
        <rFont val="Tahoma"/>
        <family val="2"/>
        <charset val="238"/>
      </rPr>
      <t>dystansowa, przednia.</t>
    </r>
    <r>
      <rPr>
        <i/>
        <sz val="9"/>
        <rFont val="Tahoma"/>
        <family val="2"/>
        <charset val="238"/>
      </rPr>
      <t xml:space="preserve"> Otwory blokowane z gwintem stożkowym</t>
    </r>
    <r>
      <rPr>
        <b/>
        <i/>
        <sz val="9"/>
        <rFont val="Tahoma"/>
        <family val="2"/>
        <charset val="238"/>
      </rPr>
      <t xml:space="preserve">. Śruby blokowane w płytce 5,0 </t>
    </r>
    <r>
      <rPr>
        <i/>
        <sz val="9"/>
        <rFont val="Tahoma"/>
        <family val="2"/>
        <charset val="238"/>
      </rPr>
      <t xml:space="preserve">samogwintujące z gniazdami sześciokątnymi. Wysokość klina od </t>
    </r>
    <r>
      <rPr>
        <b/>
        <i/>
        <sz val="9"/>
        <rFont val="Tahoma"/>
        <family val="2"/>
        <charset val="238"/>
      </rPr>
      <t xml:space="preserve">3mm do 17,5mm. </t>
    </r>
  </si>
  <si>
    <r>
      <rPr>
        <b/>
        <i/>
        <sz val="9"/>
        <rFont val="Tahoma"/>
        <family val="2"/>
        <charset val="238"/>
      </rPr>
      <t>Płytki piszczelowe do osteotomii</t>
    </r>
    <r>
      <rPr>
        <i/>
        <sz val="9"/>
        <rFont val="Tahoma"/>
        <family val="2"/>
        <charset val="238"/>
      </rPr>
      <t>: Płytka klinowa blokująca do otwartej osteotomii korekcyjnej części bliższej kości piszczelowej,</t>
    </r>
    <r>
      <rPr>
        <b/>
        <i/>
        <sz val="9"/>
        <rFont val="Tahoma"/>
        <family val="2"/>
        <charset val="238"/>
      </rPr>
      <t xml:space="preserve"> dystansowa, przyśrodkowa.</t>
    </r>
    <r>
      <rPr>
        <i/>
        <sz val="9"/>
        <rFont val="Tahoma"/>
        <family val="2"/>
        <charset val="238"/>
      </rPr>
      <t xml:space="preserve"> Otwory blokowane z gwintem stożkowym. </t>
    </r>
    <r>
      <rPr>
        <b/>
        <i/>
        <sz val="9"/>
        <rFont val="Tahoma"/>
        <family val="2"/>
        <charset val="238"/>
      </rPr>
      <t>Śruby blokowane w płytce 5,0</t>
    </r>
    <r>
      <rPr>
        <i/>
        <sz val="9"/>
        <rFont val="Tahoma"/>
        <family val="2"/>
        <charset val="238"/>
      </rPr>
      <t xml:space="preserve"> samogwintujące z gniazdami sześciokątnymi. Wysokość klina od </t>
    </r>
    <r>
      <rPr>
        <b/>
        <i/>
        <sz val="9"/>
        <rFont val="Tahoma"/>
        <family val="2"/>
        <charset val="238"/>
      </rPr>
      <t xml:space="preserve">3mm do 17,5mm. </t>
    </r>
  </si>
  <si>
    <r>
      <rPr>
        <b/>
        <sz val="9"/>
        <color indexed="8"/>
        <rFont val="Tahoma"/>
        <family val="2"/>
        <charset val="238"/>
      </rPr>
      <t>Płytka prosta rekonstrukcyjna.</t>
    </r>
    <r>
      <rPr>
        <sz val="9"/>
        <color indexed="8"/>
        <rFont val="Tahoma"/>
        <family val="2"/>
        <charset val="238"/>
      </rPr>
      <t xml:space="preserve"> Płytka blokująca, od 5 do 15 otworów. Długość płytki 29 – 89 mm, grubość Ø1,2 mm. Otwory blokowane w płytce z gwintem stożkowym pod wkręty blokowane Ø 2,0 mm. Materia stal lub tytan</t>
    </r>
  </si>
  <si>
    <r>
      <rPr>
        <b/>
        <sz val="9"/>
        <color theme="1"/>
        <rFont val="Tahoma"/>
        <family val="2"/>
        <charset val="238"/>
      </rPr>
      <t>Wkręt blokowany samogwintujący</t>
    </r>
    <r>
      <rPr>
        <sz val="9"/>
        <color theme="1"/>
        <rFont val="Tahoma"/>
        <family val="2"/>
        <charset val="238"/>
      </rPr>
      <t xml:space="preserve"> Ø 2,0, o długości 6 – 30mm, gniazdo sześciokątne. Materiał   tytan</t>
    </r>
  </si>
  <si>
    <r>
      <t>Płytka Y 3. Płytka blokująca,</t>
    </r>
    <r>
      <rPr>
        <i/>
        <sz val="9"/>
        <color indexed="8"/>
        <rFont val="Tahoma"/>
        <family val="2"/>
        <charset val="238"/>
      </rPr>
      <t xml:space="preserve"> 4 otwory w trzonie płyty, 3 otwory w nasadzie. Długość 33 mm, grubość płytki 1,2 mm. Otwory blokowane w płytce z gwintem stożkowym pod wkręty blokowane Ø 2,0 mm. Materia stal lub tytan</t>
    </r>
  </si>
  <si>
    <r>
      <t xml:space="preserve">Płytka T 2. Płytka blokująca, </t>
    </r>
    <r>
      <rPr>
        <i/>
        <sz val="9"/>
        <color indexed="8"/>
        <rFont val="Tahoma"/>
        <family val="2"/>
        <charset val="238"/>
      </rPr>
      <t>4 otwory w trzonie płyty, 2 otwory w nasadzie. Długość 30 mm, grubość płytki 1,2 mm. Otwory blokowane w płytce z gwintem stożkowym pod wkręty blokowane Ø 2,0 mm. Materia stal lub tytan</t>
    </r>
    <r>
      <rPr>
        <b/>
        <i/>
        <sz val="9"/>
        <color indexed="8"/>
        <rFont val="Tahoma"/>
        <family val="2"/>
        <charset val="238"/>
      </rPr>
      <t xml:space="preserve">
</t>
    </r>
  </si>
  <si>
    <t xml:space="preserve">Płytki do Kości piszczelowej bliższej "L" 
</t>
  </si>
  <si>
    <r>
      <rPr>
        <b/>
        <u/>
        <sz val="9"/>
        <color theme="1"/>
        <rFont val="Tahoma"/>
        <family val="2"/>
        <charset val="238"/>
      </rPr>
      <t xml:space="preserve">Ad.20: Płytki do Kości piszczelowej bliższej "L" .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bliższej nasady kości piszczelowej od strony bocznej „L”, lewa i prawa. Na trzonie płyty otwory dwufunkcyjne nie wymagające zaślepek/przejściówek, blokująco – kompresyjne z możliwością zastosowania śrub blokowanych lub korowych 3.5/3.5. W głowie płytki otwory prowadzące śruby blokowane pod różnymi kątami – w różnych kierunkach oraz 3 otwory do wstępnej stabilizacji drutami Kirschnera. Otwory blokowane z gwintem stożkowym. Śruby blokowane(3.5), samogwintujące z gniazdami sześciokątnymi. Koniec części trzonowej płytki odpowiednio wyprofilowany do wprowadzania płytki metodą minimalnego ciecia. Długość od 81 do 237mm, od 4 do 16 otworów w trzonie i 5 otworów w głowie płytki. Materiał:  tytan.</t>
    </r>
  </si>
  <si>
    <t xml:space="preserve">PŁYTKI DO KOŚCI PISZCZELOWEJ BLIŻSZEJ "T" </t>
  </si>
  <si>
    <r>
      <rPr>
        <b/>
        <u/>
        <sz val="9"/>
        <color theme="1"/>
        <rFont val="Tahoma"/>
        <family val="2"/>
        <charset val="238"/>
      </rPr>
      <t xml:space="preserve">Ad.21: PŁYTKI DO KOŚCI PISZCZELOWEJ BLIŻSZEJ "T"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bliższej nasady kości piszczelowej od strony przyśrodkowej „T”, lewa i prawa. Na trzonie płyty otwory dwufunkcyjne nie wymagające zaślepek/przejściówek, blokująco – kompresyjne z możliwością zastosowania śrub blokowanych lub korowych 3.5/3.5. W głowie płytki 3 otwory prowadzące śruby blokowane oraz 2 otwory do wstępnej stabilizacji drutami Kirschnera. Otwory blokowane z gwintem stożkowym. Śruby blokowane(3.5), samogwintujące z gniazdami sześciokątnymi. Koniec części trzonowej płytki odpowiednio wyprofilowany do wprowadzania płytki metodą minimalnego ciecia. Długość od 93 do 301mm, od 4 do 20 otworów w trzonie i 3 otwory w głowie płytki. Materiał: tytan.</t>
    </r>
  </si>
  <si>
    <t>PŁYTKA OBOJCZYKOWA, Płytka T2, Y3, Płytka prosta rekonstrukcyjna</t>
  </si>
  <si>
    <t>Zamawiający zastrzega sobie prawo do możliwości wyboru rodzaju płytki (ilość otworów i rodzaj lewa, prawa) wegług potrzeb zamawiającego.</t>
  </si>
  <si>
    <t>Zamawiający wymaga, by instrumentarium i narzędzia umieszczone były w odpowiednim kontenerze do sterylizacji, przy czym płytki muszą być umieszczone na palecie do sterylizacji płytek i w kontenerze, a śruby umieszczone na statywie na wkręty z pokrywą w kontenerze do sterylizacji.</t>
  </si>
  <si>
    <t>Wykonawca gwarantuje dostarczenie instrumentarium w kontenerach do zabiegów rekonstrukcji oraz wymianę zużytych elementów w/w instrumentarium. Wykonawca umożliwia wymianę nieuszkodzonych implantów na inne o wymaganych rozmiarach.</t>
  </si>
  <si>
    <t>Dla narzędzi i elementów niesterylnych Wykonawca załącza instrukcje sterylizacji.</t>
  </si>
  <si>
    <t>Pakiet 20  Płytki do zespoleń złamań kostki bocznej (kości strzałkowej)</t>
  </si>
  <si>
    <r>
      <t>Tytanowe płytki anatomiczne do zespoleń złamań dalszej nasady kości strzałkowej.</t>
    </r>
    <r>
      <rPr>
        <i/>
        <sz val="8"/>
        <color theme="1"/>
        <rFont val="Tahoma"/>
        <family val="2"/>
        <charset val="238"/>
      </rPr>
      <t xml:space="preserve"> Grubość płytek w części trzonowej 2.0 mm, w części nasadowej 1.3 mm. Szerokość płytek w części trzonowej 10 mm, w części nasadowej 16 mm. Ilość otworów: od 3 do 12. Długość płytek: od 77 do 185 mm. Otwory niegwintowane do śrub o średnicy 3.5 mm korowych i blokowanych z nagwintowanymi głowami, które blokują się w płycie przez plastyczne wytworzenie gwintu w trakcie wkręcania, bez konieczności stosowania śrubokrętu dynamometrycznego. Możliwość ustawienia kąta wprowadzenia śruby blokowanej w zakresie +/- 15°</t>
    </r>
  </si>
  <si>
    <r>
      <t>Tytanowe płytki proste do zespoleń złamań trzonu kości strzałkowej.</t>
    </r>
    <r>
      <rPr>
        <i/>
        <sz val="8"/>
        <color theme="1"/>
        <rFont val="Tahoma"/>
        <family val="2"/>
        <charset val="238"/>
      </rPr>
      <t xml:space="preserve"> Ilość otworów: od 2 do 16. Długość płytek: od 28.5 do 204 mm. Otwory niegwintowane do śrub o średnicy 3.5 mm korowych i blokowanych z nagwintowanymi głowami, które blokują się w płycie przez plastyczne wytworzenie gwintu w trakcie wkręcania, bez konieczności stosowania śrubokrętu dynamometrycznego. Możliwość ustawienia kąta wprowadzenia śruby blokowanej w zakresie +/- 15°</t>
    </r>
  </si>
  <si>
    <t>Śruba blokowana tytanowa ø 3.5 mm, T10, dł. 10-70 mm</t>
  </si>
  <si>
    <t>Śruba korowa tytanowa ø 3.5 mm, T10, dł. 10-70 mm</t>
  </si>
  <si>
    <t xml:space="preserve">Wykonawca gwarantuje bezpłatne dostarczenie instrumentarium w kontenerach do zabiegów  oraz bezpłatną wymianę zużytych elementów w/w instrumentarium. </t>
  </si>
  <si>
    <t>Pakiet 21  Membrana Kolagenowa</t>
  </si>
  <si>
    <t>Membrana Kolagenowa</t>
  </si>
  <si>
    <t>Membrana kolagenowa do naprawiania , wzmacniania i substytucji struktur tkanki łącznej . Zapewniające niezawodne pokrycie ubytku tkanki i stanowi rusztowanie dla procesu naprawczego komórek , które to rusztowanie zostanie zastąpione tkanką własną pacjenta. Membrany w rozmiarach:20mmx30 mm,40mmx50mm, 15mmx20mm,30mmx40mm. Zamawiający będzie dobierał rozmiar w/g potrzeb</t>
  </si>
  <si>
    <t>Pakiet 22  Pin węglowy</t>
  </si>
  <si>
    <t>Pin węglowy</t>
  </si>
  <si>
    <t xml:space="preserve">◊ </t>
  </si>
  <si>
    <t xml:space="preserve">Piny wykonane są z włókien węglowych , kształtem przypominające skręcony warkoczyk,rozm.12,5mmx2,95-3,0mm </t>
  </si>
  <si>
    <t xml:space="preserve">Wykonawca gwarantuje bezpłatne dostarczenie instrumentarium w kontenerach do zabiegów rekonstrukcji na czas umowy oraz bezpłatną wymianę zużytych elementów w/w instrumentarium. </t>
  </si>
  <si>
    <t xml:space="preserve">Wykonawca zobowiązany jest do utworzenia banku implantów i jego uzupełnianiem w terminie wskazanym w Formularzu ofertowym. </t>
  </si>
  <si>
    <t>Pakiet 23 Klej tkankowy</t>
  </si>
  <si>
    <r>
      <t>Klej tkankowy 4 ml
Proszki i rozpuszczalniki do sporządzania kleju do tkanek.   
Składnik 1:</t>
    </r>
    <r>
      <rPr>
        <i/>
        <sz val="8"/>
        <color theme="1"/>
        <rFont val="Tahoma"/>
        <family val="2"/>
        <charset val="238"/>
      </rPr>
      <t xml:space="preserve"> Roztwór białek klejących Koncentrat białek klejących, liofilizowany, do rozpuszczenia w roztworze aprotyniny -Fibrynogen ludzki (jako białko wykrzepiające) 91 mg/ ml -Aprotynina (syntetyczna) 3000 KIU /ml   </t>
    </r>
    <r>
      <rPr>
        <b/>
        <i/>
        <sz val="8"/>
        <color theme="1"/>
        <rFont val="Tahoma"/>
        <family val="2"/>
        <charset val="238"/>
      </rPr>
      <t xml:space="preserve">
Składnik 2:</t>
    </r>
    <r>
      <rPr>
        <i/>
        <sz val="8"/>
        <color theme="1"/>
        <rFont val="Tahoma"/>
        <family val="2"/>
        <charset val="238"/>
      </rPr>
      <t xml:space="preserve"> Roztwór trombiny -Trombina, liofilizowana, do rozpuszczenia w roztworze chlorku wapnia -Trombina ludzka 500 j.m./ ml -Wapnia chlorek 40 umol / ml Opakowanie wraz z zestawem do przygotowania</t>
    </r>
  </si>
  <si>
    <t>Pakiet 24 Wypełniacz przestrzeni w układzie mięśniowo-szkieletowym</t>
  </si>
  <si>
    <t>Pakiet 25 Implant do zatoki stępu</t>
  </si>
  <si>
    <t xml:space="preserve">Tytanowy implant do małoinwazyjnwj korekcji stopy płasko- koślawej nabytej, wprowadzany do kanału i zatoki stępu:  Kaniulowany , w kształcie kielicha, gwintowany w części wąższej. Gwintowana część systemu mocuje implant w kanale.
</t>
  </si>
  <si>
    <t>Możliwość stosowania zarówno u dzieci od 3 roku życia jak i u dorosłych.</t>
  </si>
  <si>
    <t xml:space="preserve">Część środkowaw kształcie stożka ( bez gwintu) wypełnia najszerszą część zatoki stępu, styka siąz krawędzią lateralną kości skokowej i niepozwala stentowi na przenikanie w głąb kabału.                                                                                                                                                                </t>
  </si>
  <si>
    <t>Na czas zabiegów w użyczenie zestaw narzędzi z przymiarami do próbnej repozycji.</t>
  </si>
  <si>
    <r>
      <t xml:space="preserve">Implant do zatoki stępu
</t>
    </r>
    <r>
      <rPr>
        <i/>
        <sz val="8"/>
        <color theme="1"/>
        <rFont val="Tahoma"/>
        <family val="2"/>
        <charset val="238"/>
      </rPr>
      <t>Rozmiary: 5,6,7,8,9,10mm</t>
    </r>
  </si>
  <si>
    <t>Uwodniony siarczan wapnia czystości farmaceutycznej (PG) używany do wypełniania pustych przestrzeni w układzie mięśniowo- szkieletowym oraz tkankach miękkich.Rozmiary 5cc,10cc,20cc</t>
  </si>
  <si>
    <t xml:space="preserve">WYPEŁNIACZ  PRZESTRZENI  W UKŁASZIE MIĘŚNIOWO SZKIELETOWYM
</t>
  </si>
  <si>
    <t>Pakiet 26 Gwóźdż rekonstrukcyjny typu Gamma</t>
  </si>
  <si>
    <r>
      <t xml:space="preserve">Gwóźdź przezkrętarzowy
</t>
    </r>
    <r>
      <rPr>
        <i/>
        <sz val="8"/>
        <color theme="1"/>
        <rFont val="Tahoma"/>
        <family val="2"/>
        <charset val="238"/>
      </rPr>
      <t>Komplet stanowi gwóźdź+ śruba spiralna+zaslepka+ śruba blokowana
Możliwość zastosowania  śrub stabilnych kątowo z nakładką polimerową.</t>
    </r>
  </si>
  <si>
    <r>
      <rPr>
        <b/>
        <u/>
        <sz val="9"/>
        <color theme="1"/>
        <rFont val="Tahoma"/>
        <family val="2"/>
        <charset val="238"/>
      </rPr>
      <t xml:space="preserve">AD.1: Gwóźdź rekonstrukcujny typu GAMMA </t>
    </r>
    <r>
      <rPr>
        <sz val="9"/>
        <color theme="1"/>
        <rFont val="Tahoma"/>
        <family val="2"/>
        <charset val="238"/>
      </rPr>
      <t xml:space="preserve">Gwóźdż antyrotacyjny, do bliższej nasady kości udowej, blokowany rekonstrukcyjny do złamań przezkrętarzowych. Gwóźdź o anatomicznym kącie ugięcia 6 stopni, możliwośc blokowania statycznego lub dynamicznego w części dalszej.Śruba doszyjkowa z ostrzem helikalnym (spiralno-nożowym)z wewnętrznym mechanizmem blokującym , zapobiegającym rotacji głowy kości udowej w długości 80mm do 120 mm z przeskokiem co 5mm.Zaślepka o przewyższeniu 0,5,10,15mm. 
ŚRUBA DYSTALNA:  4,9 MM, 5mm w długości od 26mm do 100mm z przeskomiem co 2 mm, z gniazdem sześciokątnym i gwiazdkowym.Instrumentarium wyposażone w celownik prezierny dla promieni RTG. Możliwość augmentacji cementu do zwiększenia gęstości wewnątrz kości. Rozmiary 170,200,240mm o kątach CCD 125,130,135 stopni.  300-420mm z przeskokiem co 20mm, lewe, prawe  o kątach CCD 125,130, stopni.
</t>
    </r>
  </si>
  <si>
    <t>gwóźdź</t>
  </si>
  <si>
    <t>śruba spiralno nożowa</t>
  </si>
  <si>
    <t>zaślepka</t>
  </si>
  <si>
    <t>śruba ryglująca 5 mm</t>
  </si>
  <si>
    <t>1a</t>
  </si>
  <si>
    <t>1b</t>
  </si>
  <si>
    <t>1c</t>
  </si>
  <si>
    <t>1d</t>
  </si>
  <si>
    <t>W miarę potrzeby Zamawiajacego Wykonawca zapewni w tej samej cenie - wszystkie rodzaje implantów występujących w zadaniu w wersji stalowej pokrytej antyalergiczną warstwą ochronną lub tytanowe.</t>
  </si>
  <si>
    <t>Wykonawca gwarantuje możliwość doboru (zamiany) rodzajów gwoździ wymienionych powyżej w zależności od bieżących potrzeb Zamawiającego przy realizacji zamówień w trakcie trwania umowy poprzetargowej . Bez zmiany wartości umowy.</t>
  </si>
  <si>
    <t xml:space="preserve">Wykonawca gwarantuje bezpłatne dostarczenie instrumentarium w kontenerach do zabiegów rekonstrukcji na czas trwania umowy z materiałów przeziernych  dla RTG ,oraz bezpłatną wymianę zużytych elementów w/w instrumentarium. Wykonawca umożliwia wymianę nieuszkodzonych implantów na inne o wymaganych rozmiarach. </t>
  </si>
  <si>
    <t>Pakiet 27 Gwoździe śródszpikowe</t>
  </si>
  <si>
    <t>Gwóźdź ramienny</t>
  </si>
  <si>
    <t>śruba blokująca bliższa 4,5mm</t>
  </si>
  <si>
    <t>śruba ryglująca 4mm</t>
  </si>
  <si>
    <r>
      <rPr>
        <b/>
        <u/>
        <sz val="9"/>
        <color theme="1"/>
        <rFont val="Tahoma"/>
        <family val="2"/>
        <charset val="238"/>
      </rPr>
      <t xml:space="preserve">AD.1: Gwóźdź śródszpikowy ramienny, blokowany, tytanowy. 
</t>
    </r>
    <r>
      <rPr>
        <sz val="9"/>
        <color theme="1"/>
        <rFont val="Tahoma"/>
        <family val="2"/>
        <charset val="238"/>
      </rPr>
      <t>Gwóźdź kaniulowany prosty, krótki z wielopłaszczyznowym blokowaniem. Możliwość blokowania śruby w śrubie w części bliższej. Śruby blokujące w części bliższej wyposażone w otwór umożliwiający wprowadzenie dodatkowej śruby blokowanej 3,5mm stabilnej kątowo. Śruby w części bliższej z zaokrągloną końcówką z głową samotnącą wpuszczaną w kość z czterema otworami do mocowania szwów. Możliwość wielopłaszczyznowego blokowania bliższego i dalszego. W części bliższej gwóźdź blokowany śrubami ze stabilnością kątową poprzez zablokowanie we wpuszczone w gwóźdź tuleji wykonanej z polietylenu. W części bliższej gwóźdź wyposażony w 4 otwory o różnych płaszczyznach, w części środkowej gwóźdź wyposażony w otwór skośny dla śruby blokowanej przechodzącej przez przyśrodkowo tylną część głowy kości ramiennej, w części dalszej gwóźdź wyposażony w dwa otwory o różnych płaszczyznach. Instrumentarium z możliwością śródoperacyjnego celownika do blokowania w części bliższej i dalszej. Gwóźdź w wersji do prawej i lewej ręki. Zaślepka w długościach od 0mm do 15mm. Śruby blokujące w części bliższej o średnicy 4,5mm o długości od 20 do 60mm ze skokiem co 2mm. Śruby blokujące w części środkowej i dalszej z gniazdem gwiazdkowym, Średnice gwoździa część bliższa/część dalsza 9,5/8mm oraz 11/9,5mm o długości 160mm. Gwoździe i zaślepki zapakowane sterylnie. Komplet gwóźdź, 2x śruba 4,5mm, 1xśruba blokująca 4.0, , 1x zaślepka). Możliwość zastosowania śruby blokowanej tytanowej 3,5mm i śrub stabilnych kątowo z nakładką polimerową.</t>
    </r>
    <r>
      <rPr>
        <b/>
        <sz val="9"/>
        <color theme="1"/>
        <rFont val="Tahoma"/>
        <family val="2"/>
        <charset val="238"/>
      </rPr>
      <t xml:space="preserve">
</t>
    </r>
  </si>
  <si>
    <t>Gwóźdź podudzowy</t>
  </si>
  <si>
    <t>2a</t>
  </si>
  <si>
    <t>2b</t>
  </si>
  <si>
    <t>2c</t>
  </si>
  <si>
    <t>śruba ryglująca 4mm lub 5mm</t>
  </si>
  <si>
    <t>Gwóźdź udowy</t>
  </si>
  <si>
    <t>śruba ryglująca</t>
  </si>
  <si>
    <t>3a</t>
  </si>
  <si>
    <t>3b</t>
  </si>
  <si>
    <t>3c</t>
  </si>
  <si>
    <r>
      <rPr>
        <b/>
        <u/>
        <sz val="9"/>
        <color theme="1"/>
        <rFont val="Tahoma"/>
        <family val="2"/>
        <charset val="238"/>
      </rPr>
      <t xml:space="preserve">AD.2:  Gwóźdź podudziowy z opcją wielopłaszczyznowego blokowania. </t>
    </r>
    <r>
      <rPr>
        <b/>
        <sz val="9"/>
        <color theme="1"/>
        <rFont val="Tahoma"/>
        <family val="2"/>
        <charset val="238"/>
      </rPr>
      <t xml:space="preserve">
</t>
    </r>
    <r>
      <rPr>
        <sz val="9"/>
        <color theme="1"/>
        <rFont val="Tahoma"/>
        <family val="2"/>
        <charset val="238"/>
      </rPr>
      <t xml:space="preserve">Gwoźdź śródszpikowy podudziowy kaniulowany. Gwóźdź do zaopatrywania złamań kości piszczelowej. W średnicach: od 8 do 13mm., w rozmiarach 255 mm do 465 mm.
Gwóźdź profilowany anatomicznie, ugięcie 10˚ w 1/3 części bliższej, koniec bliższy w części ścięty pod profil prowadnicy, posiadający również wcięcie zatrzaskowe do stabilizacji implantu przez prowadnicę.  
</t>
    </r>
    <r>
      <rPr>
        <b/>
        <u/>
        <sz val="9"/>
        <color theme="1"/>
        <rFont val="Tahoma"/>
        <family val="2"/>
        <charset val="238"/>
      </rPr>
      <t xml:space="preserve">Opcje blokowania w części bliższej: </t>
    </r>
    <r>
      <rPr>
        <sz val="9"/>
        <color theme="1"/>
        <rFont val="Tahoma"/>
        <family val="2"/>
        <charset val="238"/>
      </rPr>
      <t xml:space="preserve">
- trzy opcje blokowania z zastosowaniem gąbczastych śrub blokujących, dające optymalną stabilizację bliższego fragmentu dwie standardowe opcje blokowania w płaszczyźnie przyśrodkowo
- bocznej ( ML ), pozwalające na pierwotną kompresję lub wtórną , kontrolowaną dynamizację.
Zaślepka:
- umożliwia unieruchomienie jednej śruby blokującej skośnie, dając trwałą stabilizację kątową samotrzymające gniazdo śruby typu Stardrive, pozwala na łatwe i bezpieczne wyjmowanie śrub. Materiał : stop tytanu
Zaślepka dostępna w 4 rozmiarach 0, 5, 10, 15 mm ( wysokości trzonu ) 
</t>
    </r>
    <r>
      <rPr>
        <b/>
        <u/>
        <sz val="9"/>
        <color theme="1"/>
        <rFont val="Tahoma"/>
        <family val="2"/>
        <charset val="238"/>
      </rPr>
      <t>Opcje blokowania części dalszej:</t>
    </r>
    <r>
      <rPr>
        <sz val="9"/>
        <color theme="1"/>
        <rFont val="Tahoma"/>
        <family val="2"/>
        <charset val="238"/>
      </rPr>
      <t xml:space="preserve">
- dwie opcja blokowania skośnego, pod kątem 30º do płaszczyzny AP, z jednego tworu wprowadzającego  śrubę, 
umieszczona w najdalszej części gwoździa.
- dwie opcje blokowania w płaszczyźnie ML oraz jedna w płaszczyźnie przednio – tylnej  (AP). Materiał : stop tytanu
Gąbczaste śruby blokujące:
- dwubiegunowy zmienny gwint, zapewniający większą stabilność w kości gąbczastej jednokorowe
 zaopatrzone w gniazdo typu star drive.
Śruby o średnicach 5.0 mm ( kolor kod, złoty ). Rozmiary od 30 mm do 90 mm, ze skokiem co 5 mm
Materiał : stop tytanu.
Standardowe śruby blokujące:
- Ø 4.0 mm, ( kod kolor, ciemno – niebieski ) dla gwoździ  podudziowych o Ø  8.0 mm i Ø 9.0 mm,
 w rozmiarach od 18 mm do 80 mm, skok co 2 mm, materiał stop tytanu.
Ø 5.0 mm, ( kod kolor, jasno – zielony ), dla gwoździ piszczelowych o  Ø  od 10 mm do  Ø13 mm, 
w rozmiarach od 26 mm do 100 mm, skok co 2 mm ( 26 – 80 mm ), oraz skok co 5 mm ( 80 – 100 mm ), 
materiał stop tytanu.
Możliwość zastosowania śruby tytanowej korowo-gąbczastej w bliższej części gwoździ  i śrub stabilnych kątowo z nakładką polimerową.</t>
    </r>
  </si>
  <si>
    <r>
      <rPr>
        <b/>
        <u/>
        <sz val="9"/>
        <color theme="1"/>
        <rFont val="Tahoma"/>
        <family val="2"/>
        <charset val="238"/>
      </rPr>
      <t>AD.3: Gwóźdź udowy, blokowany, kaniulowany.</t>
    </r>
    <r>
      <rPr>
        <b/>
        <sz val="9"/>
        <color theme="1"/>
        <rFont val="Tahoma"/>
        <family val="2"/>
        <charset val="238"/>
      </rPr>
      <t xml:space="preserve">
</t>
    </r>
    <r>
      <rPr>
        <sz val="9"/>
        <color theme="1"/>
        <rFont val="Tahoma"/>
        <family val="2"/>
        <charset val="238"/>
      </rPr>
      <t>Z możliwością implantowania antegrade i retrograde przy użyciu tego samego implantu.
Możliwość blokowania z użyciem śruby spiralnej.  Możliwość wielopłaszczyznowego blokowania dystalnego. Zarówno w części proksymalnej jak i dystalnej, podłużne otwory umożliwiające dynamizację. Materiał tytan. Średnica gwoździ: 9 mm, 10 mm, 11 mm, 12 mm, 13 mm, 14 mm, 15 mm - Gwóźdź w rozmiarach od 300 mm do 480 mm ze skokiem co 20 mm. - Gwóźdź wyłącznie do implantacji retrograde, w rozmiarach od 160 mm do 280 mm ze skokiem co 20 mm. Średnica gwoździ: 9 mm, 10 mm. Gwóźdź uniwersalny – do prawej i lewej nogi. Możliwość zastosowania śruby spiralnej  i śrub stabilnych kątowo z nakładką polimerową.</t>
    </r>
  </si>
  <si>
    <t>Gwóźdź do artrodezy stawu skokowego</t>
  </si>
  <si>
    <r>
      <rPr>
        <b/>
        <u/>
        <sz val="9"/>
        <color theme="1"/>
        <rFont val="Tahoma"/>
        <family val="2"/>
        <charset val="238"/>
      </rPr>
      <t>AD.4: Gwóźdź do artrodezy stawu skokowego</t>
    </r>
    <r>
      <rPr>
        <b/>
        <sz val="9"/>
        <color theme="1"/>
        <rFont val="Tahoma"/>
        <family val="2"/>
        <charset val="238"/>
      </rPr>
      <t xml:space="preserve">
</t>
    </r>
    <r>
      <rPr>
        <sz val="9"/>
        <color theme="1"/>
        <rFont val="Tahoma"/>
        <family val="2"/>
        <charset val="238"/>
      </rPr>
      <t>Gwóźdź tytanowy odpiętowy. Anatomiczny umożliwiający wykonanie pełnej artrodezy stawu skokowego.Gwóźdź wygięty pod kątem 12 stopni w części bliższej . Wielopłaszczyznowe blokowanie gwoździa. Możliwość blokowania w kości piętowej przy pomocy ostrza spiralno- nożowego i śrub o śr. 6.0 blokowqanych kątowo przy pomocy zaślepki.Możliwość blokowania śrubą w części bliższej gwoździa śrubami 5.0 mm prostopadle przerz kość piszczelową oraz skosnie przez kośc skokową.
Średnice 10,12,13 i długości 150, 180,240mm. Komplet : Gwóźdź + 2 szt. śruby blokujące 5,0mm + 2 szt. śruby blok 6.0mm. Możliwość zastosowania śruby spiralnej  i śrub stabilnych kątowo z nakładką polimerową.</t>
    </r>
  </si>
  <si>
    <t>4a</t>
  </si>
  <si>
    <t>4b</t>
  </si>
  <si>
    <t>4c</t>
  </si>
  <si>
    <t>śruba ryglująca 5mm lub 6mm</t>
  </si>
  <si>
    <t>Wykonawca gwarantuje możliwość doboru (zamiany) rodzajów gwoździ wymienionych powyżej w zależności od bieżących potrzeb Zamawiającego przy realizacji zamówień w trakcie trwania umowy poprzetargowej. Bez zmiany wartości umowy.</t>
  </si>
  <si>
    <t>Zestaw do rekonstrukcji wiązadła krzyżowego przedniego 
Implant udowy -10 szt.</t>
  </si>
  <si>
    <t>Zestaw do rekonstrukcji wiązadła krzyżowego przedniego 
Implant piszczelowy -10 szt.</t>
  </si>
  <si>
    <t>ZESTAW DO REKONSTRUKCJI WIĄZADŁA KRZYŻOWEGO PRZEDNIEGO.</t>
  </si>
  <si>
    <r>
      <rPr>
        <b/>
        <u/>
        <sz val="9"/>
        <color theme="1"/>
        <rFont val="Tahoma"/>
        <family val="2"/>
        <charset val="238"/>
      </rPr>
      <t>Implant udowy do rekonstrukcji więzadeł krzyżowych:</t>
    </r>
    <r>
      <rPr>
        <sz val="9"/>
        <color theme="1"/>
        <rFont val="Tahoma"/>
        <family val="2"/>
        <charset val="238"/>
      </rPr>
      <t xml:space="preserve">
</t>
    </r>
    <r>
      <rPr>
        <b/>
        <u/>
        <sz val="9"/>
        <color theme="1"/>
        <rFont val="Tahoma"/>
        <family val="2"/>
        <charset val="238"/>
      </rPr>
      <t>1) Mocowanie udowe-</t>
    </r>
    <r>
      <rPr>
        <sz val="9"/>
        <color theme="1"/>
        <rFont val="Tahoma"/>
        <family val="2"/>
        <charset val="238"/>
      </rPr>
      <t xml:space="preserve">Podłużna płytka tytanowao rozmiarze 13x14 mm trwale bezwęzłowo związana z pętlą plecioną wykonaną z polietylenu (UHMWPE)o wysokiej wytrzymałości na zerwanie.
Długość pętli od 15 do 50 mm ze skokiem co 5 mm . Opcjonalnie implant bez pętli umożliwiający zawieszenie przeszczepu bezpośrednio na płytcew przypadku krótkiego kanału w kości udowej oraz płytka wydłużona o 5 mm stanowiąca nakładkę na płytkę podstawową. Implant na miękkim podajniku zaopatrzony dodatkowo w nić służącą do przeciągnięcia i obrócenia implantuw kanale udowym. Drut giętki prowadzący jednorazowy , dwukolorowy.
</t>
    </r>
    <r>
      <rPr>
        <b/>
        <u/>
        <sz val="9"/>
        <color theme="1"/>
        <rFont val="Tahoma"/>
        <family val="2"/>
        <charset val="238"/>
      </rPr>
      <t>Implant piszczelowy do rekonstrukcji więzadeł krzyżowych</t>
    </r>
    <r>
      <rPr>
        <sz val="9"/>
        <color theme="1"/>
        <rFont val="Tahoma"/>
        <family val="2"/>
        <charset val="238"/>
      </rPr>
      <t>-Śruba interferencyjna biowchłanialna PLLA-HA(25%HA) o średnicach w zakresie7-12mm i długościach 23,28 i 35mm..Wymagane giętkie wiertła 7-11mm co 1 mm.
Wykonawca gwarantuje bezpłatne dostarczenie instrumentarium w kontenerach do zabiegów rekonstrukcji oraz bezpłatną wymianę zużytych elementów w/w instrumentarium. Wykonawca umożliwia wymianę nieuszkodzonych implantów na inne o wymaganych rozmiarach.</t>
    </r>
  </si>
  <si>
    <r>
      <t xml:space="preserve">Śruby kotwicowe do rekonstrukcji obrąbka stawowego barku i stożka rotatorów. </t>
    </r>
    <r>
      <rPr>
        <i/>
        <sz val="8"/>
        <color theme="1"/>
        <rFont val="Tahoma"/>
        <family val="2"/>
        <charset val="238"/>
      </rPr>
      <t>Śruby kotwicowe tytanowe, stożkowe osadzone na jednorazowym wprowadzaczu, zakończonym rekojeścią, zaopatrzone w nić o grubości nr 2, średnica zewnętrzna gwintu 3mm, oraz śruby kotwicowe tytanowe, stożkowe osadzone na jednorazowym wprowadzaczu, zakończonym rekojeścią, zaopatrzone w dwie nici o grubości nr 2; nici w dwóch kolorach, poprowadzone w 2 niezależnych oczkach śruby kotwicowej, średnica zewnętrzna gwintu 5mm. Instrumentarium przysyłane na zabiegi po wcześniejszej informacji od Zamawiającego.</t>
    </r>
  </si>
  <si>
    <r>
      <t>Kaniule barkowe do zabiegów artroskopowych</t>
    </r>
    <r>
      <rPr>
        <i/>
        <sz val="8"/>
        <color theme="1"/>
        <rFont val="Tahoma"/>
        <family val="2"/>
        <charset val="238"/>
      </rPr>
      <t xml:space="preserve"> z gwintem lub bez, o średnicy 6.5mm i 8mm, do wyboru przez Zamawiającego</t>
    </r>
  </si>
  <si>
    <r>
      <t>Urządzenie do naprawy łąkotki</t>
    </r>
    <r>
      <rPr>
        <i/>
        <sz val="8"/>
        <color theme="1"/>
        <rFont val="Tahoma"/>
        <family val="2"/>
        <charset val="238"/>
      </rPr>
      <t>, zbudowane z białej rękojeści i czarnego suwaka, wyposażone w dwa profilowane implanty wykonane z PEEK do przytrzymywania szwów, wstępnie związanych plecioną nicią z polietylenu o ultrawysokiej masie cząsteczkowej 2-0, urządzenie wyposażone w ogranicznik głębokości penetracji. Pakowany sterylnie.</t>
    </r>
  </si>
  <si>
    <t xml:space="preserve">Śrubopłytki kompresyjne – do zespalania złamań bliższego końca kości udowej.
Zestaw implantów wykonany z wysoko gatunkowej biozgodnej stali implantacyjnej 316 LVM o składzie chemicznym zgodnym z normą ISO 5832-1 oraz na żądanie Zamawiającego pokryty antyalergiczną warstwą ochronną powinien zawierać: 
• płytkę z ramieniem szyjkowym pod kątem 135 stopni,  
• rozmiary płytek w rozpiętości od 2 otworowych do 10 otworowych i dł. odpowiednio od 48 do 176 mm, 
• śrubę kompresyjną standardową. 
Śrubopłytki kompresyjne – do zespalania złamań dalszego końca kości udowej.
Zestaw implantów wykonany z wysoko gatunkowej biozgodnej stali implantacyjnej 316 LVM o składzie chemicznym zgodnym z normą ISO 5832-1 oraz na żądanie Zamawiającego pokryty antalergiczną warstwą ochronną powinien zawierać: 
• płytkę z ramieniem kłykciowym pod kątem 95 stopni, 
• rozmiary płytek w rozpiętości od  5 otworowych do 18 otworowych, 
• śrubę doszyjkową o długości od 50- 125 mm, 
• śrubę kompresyjną standardową.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</si>
  <si>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Śrubopłytki kompresyjne do w/w złamań powinny być zamiennie dostępne wg potrzeb zamawiającego.  Wykonawca gwarantuje bezpłatne dostarczenie instrumentarium do zabiegów rekonstrukcji wraz z bezpłatną wymianą zużytych elementów w/w instrumentarium. Zestaw narządzi do zakładania w/w implantów oraz wkręty dostarczone będą wraz z paletami do sterylizacji i w kontenerach. Wykonawca umożliwia wymianę nieuszkodzonych implantów na inne o wymaganych rozmiarach.</t>
  </si>
  <si>
    <t>Komplet płytka kompresyjna do bliższego i dalszego końca kości udowej + śruby</t>
  </si>
  <si>
    <t>Klamra multifunkcyjna na 5 grotów (ø4 mm, ø5 mm lub ø6 mm)</t>
  </si>
  <si>
    <t>Klamra pręt-pręt (ø8 mm/ø8 mm)</t>
  </si>
  <si>
    <t>Klamra grot-pręt (ø4-5 mm/ø8 mm)</t>
  </si>
  <si>
    <t>Łącznik odgięty 30° (ø8 mm)</t>
  </si>
  <si>
    <t>Pręt węglowy prosty (ø8 mm, dł. 300 mm)</t>
  </si>
  <si>
    <t>Pręt węglowy prosty (ø8 mm, dł. 150 mm)</t>
  </si>
  <si>
    <t>Wkrętak do grotów i klamer ø8 mm</t>
  </si>
  <si>
    <t>Grotowkręty kostne ( ø4 mm, dł. 150 mm)</t>
  </si>
  <si>
    <t>Grotowkręty kostne przelotowe ( ø5 mm, dł. 250 mm)</t>
  </si>
  <si>
    <t>Grotowkręty kostne ( ø5 mm, dł. 180 mm)</t>
  </si>
  <si>
    <r>
      <t xml:space="preserve">Wkręt do kości gąbczastej </t>
    </r>
    <r>
      <rPr>
        <b/>
        <i/>
        <sz val="9"/>
        <rFont val="Symbol"/>
        <family val="1"/>
        <charset val="2"/>
      </rPr>
      <t xml:space="preserve">Æ </t>
    </r>
    <r>
      <rPr>
        <b/>
        <i/>
        <sz val="9"/>
        <rFont val="Tahoma"/>
        <family val="2"/>
        <charset val="238"/>
      </rPr>
      <t xml:space="preserve">6,5 </t>
    </r>
    <r>
      <rPr>
        <b/>
        <sz val="9"/>
        <rFont val="Tahoma"/>
        <family val="2"/>
        <charset val="238"/>
      </rPr>
      <t>gniazdo krzyżowe, długość:</t>
    </r>
  </si>
  <si>
    <t>dł. 60mm</t>
  </si>
  <si>
    <t>dł. 65 mm</t>
  </si>
  <si>
    <t>dł. 70 mm</t>
  </si>
  <si>
    <t>dł. 75 mm</t>
  </si>
  <si>
    <t>dł. 80 mm</t>
  </si>
  <si>
    <t>dł. 85 mm</t>
  </si>
  <si>
    <t>dł. 90 mm</t>
  </si>
  <si>
    <t>dł. 95 mm</t>
  </si>
  <si>
    <r>
      <t xml:space="preserve">Wkręt do kości gąbczastej </t>
    </r>
    <r>
      <rPr>
        <b/>
        <sz val="9"/>
        <rFont val="Symbol"/>
        <family val="1"/>
        <charset val="2"/>
      </rPr>
      <t>Æ</t>
    </r>
    <r>
      <rPr>
        <b/>
        <i/>
        <sz val="9"/>
        <rFont val="Tahoma"/>
        <family val="2"/>
        <charset val="238"/>
      </rPr>
      <t xml:space="preserve">  4,5 gniazdo krzyżowe, długość:</t>
    </r>
  </si>
  <si>
    <t>Długość 38 mm</t>
  </si>
  <si>
    <t>Długość 40 mm</t>
  </si>
  <si>
    <t>Długość 42 mm</t>
  </si>
  <si>
    <t>Długość 44 mm</t>
  </si>
  <si>
    <t>Długość 46 mm</t>
  </si>
  <si>
    <t>Długość 48 mm</t>
  </si>
  <si>
    <t>Długość 52 mm</t>
  </si>
  <si>
    <t>Długość 56 mm</t>
  </si>
  <si>
    <t>Długość 62 mm</t>
  </si>
  <si>
    <t>Długość 64 mm</t>
  </si>
  <si>
    <t>Długość 70 mm</t>
  </si>
  <si>
    <t>Długość 74 mm</t>
  </si>
  <si>
    <t>Długość 76 mm</t>
  </si>
  <si>
    <t>Długość 78 mm</t>
  </si>
  <si>
    <t>Długość 80 mm</t>
  </si>
  <si>
    <r>
      <t xml:space="preserve">Śrubki (do kości drobnych) </t>
    </r>
    <r>
      <rPr>
        <b/>
        <sz val="9"/>
        <rFont val="Symbol"/>
        <family val="1"/>
        <charset val="2"/>
      </rPr>
      <t>Æ</t>
    </r>
    <r>
      <rPr>
        <b/>
        <i/>
        <sz val="9"/>
        <rFont val="Tahoma"/>
        <family val="2"/>
        <charset val="238"/>
      </rPr>
      <t xml:space="preserve">  2,7 gniazdo krzyżowe samogwintujące o długości:</t>
    </r>
  </si>
  <si>
    <t>Długość 14 mm</t>
  </si>
  <si>
    <t>Długość 16 mm</t>
  </si>
  <si>
    <t>Długość 18 mm</t>
  </si>
  <si>
    <t>Długość 20 mm</t>
  </si>
  <si>
    <t>Długość 22 mm</t>
  </si>
  <si>
    <t>Długość 24 mm</t>
  </si>
  <si>
    <t>Długość 26 mm</t>
  </si>
  <si>
    <t>Długość 28 mm</t>
  </si>
  <si>
    <t>Długość 30 mm</t>
  </si>
  <si>
    <t>Długość 32 mm</t>
  </si>
  <si>
    <t>Długość 34 mm</t>
  </si>
  <si>
    <t>Długość 36 mm</t>
  </si>
  <si>
    <t>Śrubki Ø 2 x 0,75 mm, gniazdo krzyżowe, samogwintujące o rozmiarach:</t>
  </si>
  <si>
    <t>Wkręty do kości łódkowatej  Ø 3,5, gniazdo krzyżowe, samogwintujące, korowe lub gąbczaste - w zależności od potrzeb zamawiającego o rozmiarach:</t>
  </si>
  <si>
    <t>Długość 50 mm</t>
  </si>
  <si>
    <t>Wiertła</t>
  </si>
  <si>
    <t xml:space="preserve">Długość 150 mm Ø 1,5 mm </t>
  </si>
  <si>
    <t xml:space="preserve">Długość 150 mm Ø 2,0 mm </t>
  </si>
  <si>
    <t xml:space="preserve">Długość 150 mm Ø 3,2 mm </t>
  </si>
  <si>
    <t xml:space="preserve">Długość 150 mm Ø 2,5 mm </t>
  </si>
  <si>
    <t xml:space="preserve">Długość 150 mm Ø 3,7 mm </t>
  </si>
  <si>
    <t>Podkładki</t>
  </si>
  <si>
    <t>1,5 x 3,7 x 10 mm pod wkręt 3,5 mm</t>
  </si>
  <si>
    <t>1,5 x 4,7 x 10 mm pod wkręt 4,5 mm</t>
  </si>
  <si>
    <t>1,5 x 5,0 x 13 mm pod wkręt 4,5 mm</t>
  </si>
  <si>
    <t>1,5 x 6,7 x 13 mm pod wkręt 6,5 mm</t>
  </si>
  <si>
    <t>1,5 x 7,0 x 16 mm pod wkręt 7,0 mm</t>
  </si>
  <si>
    <t>Drut do cerklażu L 5 m</t>
  </si>
  <si>
    <t xml:space="preserve">Ø 01,0 mm </t>
  </si>
  <si>
    <t xml:space="preserve">Ø 01,2 mm </t>
  </si>
  <si>
    <t xml:space="preserve">Ø 01,5 mm </t>
  </si>
  <si>
    <t>Śruby kostkowe Ø 4,5 mm</t>
  </si>
  <si>
    <t>Długość 45 mm</t>
  </si>
  <si>
    <t>Druty Kirschnera o rozmiarach:</t>
  </si>
  <si>
    <t>Długość 150 mm Ø 1,0</t>
  </si>
  <si>
    <t>Długość 150 mm Ø 1,2</t>
  </si>
  <si>
    <t>Długość 150 mm Ø 1,4</t>
  </si>
  <si>
    <t>Długość 150 mm Ø 1,6</t>
  </si>
  <si>
    <t>Długość 150 mm Ø 1,8</t>
  </si>
  <si>
    <t>Długość 150 mm Ø 2,0</t>
  </si>
  <si>
    <t>Długość 310 mm Ø 1,4</t>
  </si>
  <si>
    <t>Długość 310 mm Ø 1,6</t>
  </si>
  <si>
    <t>Długość 310 mm Ø 1,8</t>
  </si>
  <si>
    <t>Długość 310 mm Ø 2,0</t>
  </si>
  <si>
    <t>Długość 310 mm Ø 2,2</t>
  </si>
  <si>
    <t xml:space="preserve">Wkręt Herberta  </t>
  </si>
  <si>
    <t xml:space="preserve">Wkręt Herberta kaniulowany tytanowy z gniazdem sześciokątnym posiadającym dwie średnice fi 3,9 i fi 3,0, długości od 12-30 mm skok co 2 mm.  Zamawiający zastrzega sobie prawo do możliwości wyboru rozmiaru wkrętu według  potrzeb.  </t>
  </si>
  <si>
    <t xml:space="preserve">Zamawiający wymaga użyczenia na czas realizacji zamówienia śrubokrętów odpowiednio do każdej średnicy śrub po jednej sztuce. Koszt użyczenia i wymiany uszkodzonych śrubokrętów na nowe należy wliczyć w wartość oferowanych śrub w niniejszej części zamówienia. </t>
  </si>
  <si>
    <t>Płytki wąskie A – O o grubości do 2,5 mm, pod wkręt 4,5 mm - jednorzędowe</t>
  </si>
  <si>
    <t>5 otworowe</t>
  </si>
  <si>
    <t>6 otworowe</t>
  </si>
  <si>
    <t>7 otworowe</t>
  </si>
  <si>
    <t>8 otworowe</t>
  </si>
  <si>
    <t>9 otworowe</t>
  </si>
  <si>
    <t>10 otworowe</t>
  </si>
  <si>
    <t>11 otworowe</t>
  </si>
  <si>
    <t>Płytka piszczelowa "T" pod wkręt 4,5 mm</t>
  </si>
  <si>
    <t>Długość 80 mm   - 4 otworowe</t>
  </si>
  <si>
    <t>Długość 148 mm - 8 otworowe</t>
  </si>
  <si>
    <t>Długość 116 mm - 6 otworowe</t>
  </si>
  <si>
    <t>Płyta „T" o grubości 1,0 mm, otwory pod wkręt 3,5 mm</t>
  </si>
  <si>
    <t xml:space="preserve">długość 58 mm - 4 x 4 otwory </t>
  </si>
  <si>
    <t xml:space="preserve">długość 68 mm - 3 x 4 otwory </t>
  </si>
  <si>
    <t xml:space="preserve">długość 50 mm - 3 x 5 otwory </t>
  </si>
  <si>
    <t>długość 67 mm -3 x 5 otwory</t>
  </si>
  <si>
    <t>Płyta „T" mini o grubości 1,0 mm, otwory pod wkręt 2,7 mm</t>
  </si>
  <si>
    <t xml:space="preserve">długość 32 mm - 2 x 3 otwory </t>
  </si>
  <si>
    <t>Płytka samodociskowa o szerokości 11mm i grubości 2,5 mm pod wkret 3,5 mm</t>
  </si>
  <si>
    <t xml:space="preserve">Długość 73 mm - 6 otworowa </t>
  </si>
  <si>
    <t xml:space="preserve">Długość 85 mm - 7 otworowa </t>
  </si>
  <si>
    <t xml:space="preserve">Długość 97 mm - 8 otworowa </t>
  </si>
  <si>
    <t xml:space="preserve">Długość 109 mm - 9 otworowa </t>
  </si>
  <si>
    <t xml:space="preserve">Długość 121 mm - 10 otworowa </t>
  </si>
  <si>
    <t>Płytka drobna  o szerokości 7,5 mm i grubości 1,5 mm pod wkręt 2,7 mm</t>
  </si>
  <si>
    <t>Długość 40 mm - 5 otworowa</t>
  </si>
  <si>
    <t>Długość 48 mm - 6 otworowa</t>
  </si>
  <si>
    <t>Długość 56 mm - 7 otworowa</t>
  </si>
  <si>
    <t>Długość 64 mm - 8 otworowa</t>
  </si>
  <si>
    <t>Płytka wielootworowa do kości piętowej pod wkręt fi 2,7 mm</t>
  </si>
  <si>
    <t>Wkręt kaniulowany samogwintujący o średnicy 4,5 mm i długości 10-90 mm</t>
  </si>
  <si>
    <t>Wkręt kaniulowany samogwintujący o średnicy 7,0 mm i długości 40-130 mm</t>
  </si>
  <si>
    <t>Gwóźdź Rusha o średnicy 2,4-6,4 mm i długości 25-430 mm</t>
  </si>
  <si>
    <t>Zamawiający zastrzega sobie prawo do możliwości  wyboru długości śrub według własnych potrzeb.</t>
  </si>
  <si>
    <t xml:space="preserve">Kościotrzymacze  do kości OCHSNER KOCHER długość  26 cm, zakrzywione </t>
  </si>
  <si>
    <t xml:space="preserve">Kleszczyki do wyginania drutu o długości 16 cm </t>
  </si>
  <si>
    <t xml:space="preserve">Podważki typu Hohmann o długości 23-24 cm i szerokości 17-18 mm, ostro zakończone </t>
  </si>
  <si>
    <t>Kleszcze samozaciskowe do drutu o długości 18 cm (+/- 1cm) (typu klucz francuski, żabka) do drutów o średnicy  od 0,9 mm do 2,5 mm. Wykonane ze stali chirurgicznej, autoklawowalne</t>
  </si>
  <si>
    <t>Hak jednozębny ostry typu VOLKMANN o wygięciu (+/- 5mm) 28 mm i długości od 22 do 25 cm</t>
  </si>
  <si>
    <t>Hak jednozębny ostry typu VOLKMANN o wygięciu 23 mm i długości od 22 do 25 cm</t>
  </si>
  <si>
    <t>Imadło CRILE WOOD 15 cm</t>
  </si>
  <si>
    <t>Imadło CRILE WOOD 18 cm</t>
  </si>
  <si>
    <t>Raspator LAMBOTTE o długości 21 cm i szerokości 10 mm</t>
  </si>
  <si>
    <t>Kleszcze  BIRCHER-GANSKE o długości 20 cm, zakończone ząbkami, narzędzie proste lekko zagięte na końcu</t>
  </si>
  <si>
    <t>Nożyczki opatrunkowe ESMARCH o długości 20-22 cm</t>
  </si>
  <si>
    <t>Nożyczki standard o długości 15,5 cm, zagięte</t>
  </si>
  <si>
    <t>Nożyczki preparacyjne IRIS o długości 15 cm końce, tępe i zagięte -bardzo delikatne końce do prezycyjnego preparowania</t>
  </si>
  <si>
    <t>Obgryzacz kostny BAYER 18 cm, zagięty, przegubowy</t>
  </si>
  <si>
    <r>
      <t xml:space="preserve">Śrubokręt do śrub kaniulowanych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4,5 </t>
    </r>
  </si>
  <si>
    <r>
      <t xml:space="preserve">Śrubokręt do śrub kaniulowanych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7,0</t>
    </r>
  </si>
  <si>
    <r>
      <t xml:space="preserve">Wiertło kaniulowane do śrub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4,5</t>
    </r>
  </si>
  <si>
    <r>
      <t xml:space="preserve">Wiertło kaniulowane do śrub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7,0</t>
    </r>
  </si>
  <si>
    <t>Nożyczki LEXTER  dł 23 cm końce TĘPE -zagięte   bardzo delikatne końce do precyzyjnego preparowania</t>
  </si>
  <si>
    <t xml:space="preserve">Nożyczki BROPHY +/- dł 15 cm końce ostre- zagięte  bardzo delikatne końce do precyzyjnego preparowania </t>
  </si>
  <si>
    <t>Nożyczki preparacyjne  METZENBAUM  NELSON dł20- 23cm końce tępe -zagięte   bardzo delikatne końce do precyzyjnego preparowania</t>
  </si>
  <si>
    <t>Nożyczki preparacyjne  METZENBAUM  NELSON dł 20-23cm końce tępe -proste   bardzo delikatne końce do precyzyjnego preparowania</t>
  </si>
  <si>
    <t>Nożyczki preparacyjne LEXER, T/O zagięte, 16cm</t>
  </si>
  <si>
    <t>Imadło chirurgiczne MAYO-HEGAR, 16cm</t>
  </si>
  <si>
    <t>Imadło chirurgiczne MAYO-HEGAR, 18cm</t>
  </si>
  <si>
    <t>Kleszczyki naczyniowe Kocher 16cm/ 1x2 PROSTE</t>
  </si>
  <si>
    <t>Kleszczyki naczyniowe KOCHER, delikatne, proste, 1x2/ 16cm</t>
  </si>
  <si>
    <t>Kleszczyki naczyniowe Pean-OVERHOLT- FINO zagięte , 215MM WYGIĘCIE 8 i 1/2"</t>
  </si>
  <si>
    <t>Kleszczyki PREPERACYJNE  Pean - MINI GEMINI DELIKATNE , KRÓTKIE BRANSZE zagięte , +/-18 cm WYGIĘCIE 7"</t>
  </si>
  <si>
    <t>Kleszczyki naczyniowe Pean-OVERHOLD MODIFIZIERT zagięte , +/-18 cm WYGIĘCIE 7 i 1/4"</t>
  </si>
  <si>
    <r>
      <t>PENSETA ANATOMICZNA ZAGIĘTA DELIKATNA TYPU BROPHY DŁ 200MM ZAGIĘCIW 8</t>
    </r>
    <r>
      <rPr>
        <sz val="10"/>
        <rFont val="Arial"/>
        <family val="2"/>
        <charset val="238"/>
      </rPr>
      <t>"</t>
    </r>
  </si>
  <si>
    <r>
      <t>PENSETA ANATOMICZNA ZAGIĘTA DELIKATNA TYPU POTTS - SMITH DŁ 180 MM / ZAGIĘCIE 7</t>
    </r>
    <r>
      <rPr>
        <sz val="10"/>
        <rFont val="Arial"/>
        <family val="2"/>
        <charset val="238"/>
      </rPr>
      <t>*</t>
    </r>
  </si>
  <si>
    <r>
      <t>PEANIK ZAGIĘTY TYPU DANDY  dł +/- 14 cm WYGIĘCIE 5 i  1/2</t>
    </r>
    <r>
      <rPr>
        <sz val="10"/>
        <rFont val="Arial"/>
        <family val="2"/>
        <charset val="238"/>
      </rPr>
      <t>"</t>
    </r>
  </si>
  <si>
    <r>
      <t>PEANIK ZAGIĘTY TYPU  Mosuito- DANDY  dł +/- 12cm WYGIĘCIE 4 i 3/4</t>
    </r>
    <r>
      <rPr>
        <sz val="10"/>
        <rFont val="Arial"/>
        <family val="2"/>
        <charset val="238"/>
      </rPr>
      <t>"</t>
    </r>
  </si>
  <si>
    <r>
      <t>PEANI ZAGIĘTY TYPU  Baby ADISON  dł +/- 18cm / ZAGIĘCIE 7</t>
    </r>
    <r>
      <rPr>
        <sz val="10"/>
        <rFont val="Arial"/>
        <family val="2"/>
        <charset val="238"/>
      </rPr>
      <t>"</t>
    </r>
  </si>
  <si>
    <r>
      <t>PEANI ZAGIĘTY TYPU  Baby Mixter  dł +/- 18cm / ZAGIĘCIE 7</t>
    </r>
    <r>
      <rPr>
        <sz val="10"/>
        <rFont val="Arial"/>
        <family val="2"/>
        <charset val="238"/>
      </rPr>
      <t>"</t>
    </r>
  </si>
  <si>
    <t>Trzonek do ostrzy nr 3</t>
  </si>
  <si>
    <t>Trzonek do ostrzy nr 4</t>
  </si>
  <si>
    <t>Trzonek do ostrzy nr 4L</t>
  </si>
  <si>
    <t>OSTEOTOM  TYPU STILLE PROSTY Z RĄCZKĄ CAŁY WYKONANT Z STALI CHIRURGICZNEJ DŁ OK 20CO SZER- 10MM</t>
  </si>
  <si>
    <t>OSTEOTOM  TYPU STILLE PROSTY Z RĄCZKĄ CAŁY WYKONANT Z STALI CHIRURGICZNEJ DŁ OK 20CO SZER- 10 MM</t>
  </si>
  <si>
    <t>OSTEOTOM  TYPU STILLE  PROSTY Z RĄCZKĄ CAŁY WYKONANT Z STALI CHIRURGICZNEJ DŁ OK 20CO SZER- 15 MM</t>
  </si>
  <si>
    <r>
      <rPr>
        <b/>
        <i/>
        <sz val="9"/>
        <color theme="1"/>
        <rFont val="Tahoma"/>
        <family val="2"/>
        <charset val="238"/>
      </rPr>
      <t>OSTRZA DO SHAVERA-</t>
    </r>
    <r>
      <rPr>
        <i/>
        <sz val="9"/>
        <color theme="1"/>
        <rFont val="Tahoma"/>
        <family val="2"/>
        <charset val="238"/>
      </rPr>
      <t xml:space="preserve"> Wielorazowy frez do plastyki srawowej. Frez do minimum - 10 krotnego użycia , kompatibilny z shaverem firmy VIMEX, autoklawowalny . Zamawiajacy zastrzega sobie możliwość zamówienia frezu wg potrzeb.</t>
    </r>
  </si>
  <si>
    <r>
      <rPr>
        <b/>
        <i/>
        <sz val="9"/>
        <color theme="1"/>
        <rFont val="Tahoma"/>
        <family val="2"/>
        <charset val="238"/>
      </rPr>
      <t>JEDNORAZOWY DRENY DO POMPY ARTROSKOPOWEJ-</t>
    </r>
    <r>
      <rPr>
        <i/>
        <sz val="9"/>
        <color theme="1"/>
        <rFont val="Tahoma"/>
        <family val="2"/>
        <charset val="238"/>
      </rPr>
      <t xml:space="preserve"> Dren jednorazowego użytku sterylny kompatybilny z pompą artroskopową firmy  VIMEX</t>
    </r>
  </si>
  <si>
    <r>
      <rPr>
        <b/>
        <i/>
        <sz val="9"/>
        <color theme="1"/>
        <rFont val="Tahoma"/>
        <family val="2"/>
        <charset val="238"/>
      </rPr>
      <t xml:space="preserve">Optyka artroskopowa </t>
    </r>
    <r>
      <rPr>
        <i/>
        <sz val="9"/>
        <color theme="1"/>
        <rFont val="Tahoma"/>
        <family val="2"/>
        <charset val="238"/>
      </rPr>
      <t>wysokiej rozdzielczości, autoklawowalna, wyposażona w 3 adaptery do podłączenia światłowodów innych firm, średnica 4mm, kąt 30 stopni, spajana laserowo, szkło szafirowe na czole optyki, długość robocza 135-145mm.w programie wymiany za zużytą optykę</t>
    </r>
  </si>
  <si>
    <r>
      <rPr>
        <b/>
        <i/>
        <sz val="9"/>
        <color theme="1"/>
        <rFont val="Tahoma"/>
        <family val="2"/>
        <charset val="238"/>
      </rPr>
      <t>kaniula artroskopowa</t>
    </r>
    <r>
      <rPr>
        <i/>
        <sz val="9"/>
        <color theme="1"/>
        <rFont val="Tahoma"/>
        <family val="2"/>
        <charset val="238"/>
      </rPr>
      <t xml:space="preserve"> o średnicy 5,8mm wyposażona w 2 zawory obrotowe oraz obturator ołówkowy do w/w kaniuli.</t>
    </r>
  </si>
  <si>
    <t>Kaseta sterylizacyjna do dwóch optyk artroskopowych</t>
  </si>
  <si>
    <t>SHAVER-Jednorazowe frezy do shavera służące do wygładzania chrząstki powierzchni stawowej o 4 rozmiarach i przekroju o średnicy od 4,0mm do 5,0 mm kompatybilne z Shaverem firmy StrykerFORMULA.Frez ma posiadać kontrolkę identyfikującą do wklejenia do protokołu operacyjnego. Zamawiający zastrzega sobie możliwość zamówienia frezu wg potrzeb.</t>
  </si>
  <si>
    <t>Elektrody wielorazowego użytku autoklawowalne</t>
  </si>
  <si>
    <t>Pakiet 46  Sprzęt artroskopowy (2)</t>
  </si>
  <si>
    <t>Pakiet 45  Sprzęt artroskopowy (1)</t>
  </si>
  <si>
    <t>Pakiet 44 Narzędzia (7)</t>
  </si>
  <si>
    <t>Pakiet 43 Narzędzia (6)</t>
  </si>
  <si>
    <t>Pakiet 42 Narzędzia (5)</t>
  </si>
  <si>
    <t>Pakiet 41 Narzędzia (4)</t>
  </si>
  <si>
    <t>Pakiet 40 Narzędzia (3)</t>
  </si>
  <si>
    <t>Pakiet 39 Narzędzia (2)</t>
  </si>
  <si>
    <t>Pakiet 38  Narzędzia, śrubokręty</t>
  </si>
  <si>
    <t>Pakiet 37  Narzędzia (1)</t>
  </si>
  <si>
    <t>Pakiet 36  Gwoździe Rusha</t>
  </si>
  <si>
    <t>Pakiet 35  Wkręty kaniulowane</t>
  </si>
  <si>
    <t>Pakiet 34 Płyty A-O, "T" drobne, samodociskowe</t>
  </si>
  <si>
    <t>Pakiet 33 Wkręty do kości korowej i gąbczastej, wiertła, Kirschnery</t>
  </si>
  <si>
    <t>Pakiet 32  Elementy stabilizatorów zewnętrznych</t>
  </si>
  <si>
    <t>Pakiet 31  Śrubopłytki kompresyjne do leczenia złamań kości udowej</t>
  </si>
  <si>
    <t>Pakiet 28  Zestaw do rękonstrukcji wiązadła krzyżowego przedniego</t>
  </si>
  <si>
    <t>Pakiet 29  Śruby kotwicowe do rekonstrukcji obrąbka stawowego barku</t>
  </si>
  <si>
    <t>Pakiet 30  Urządzenie do szycia łąkotki</t>
  </si>
  <si>
    <t>PAKIET 14 NARZĘDZIA W KONTENERACH DOSTARCZANE DO ZABIEGU</t>
  </si>
  <si>
    <t>PAKIET 15 NARZĘDZIA W KONTENERACH DOSTARCZANE DO ZABIEGU</t>
  </si>
  <si>
    <t>PAKIET 16 NARZĘDZIA W KONTENERACH DOSTARCZANE DO ZABIEGU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</si>
</sst>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\ &quot;zł&quot;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name val="Arial"/>
      <family val="2"/>
      <charset val="238"/>
    </font>
    <font>
      <sz val="9"/>
      <color theme="3"/>
      <name val="Tahoma"/>
      <family val="2"/>
      <charset val="238"/>
    </font>
    <font>
      <b/>
      <sz val="10"/>
      <name val="Tahoma"/>
      <family val="2"/>
      <charset val="238"/>
    </font>
    <font>
      <u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u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4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9"/>
      <name val="Tahoma"/>
      <family val="2"/>
      <charset val="238"/>
    </font>
    <font>
      <b/>
      <i/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sz val="8"/>
      <name val="Arial CE"/>
      <family val="2"/>
      <charset val="238"/>
    </font>
    <font>
      <sz val="8"/>
      <color theme="1"/>
      <name val="Tahoma"/>
      <family val="2"/>
      <charset val="238"/>
    </font>
    <font>
      <b/>
      <u/>
      <sz val="11"/>
      <name val="Tahoma"/>
      <family val="2"/>
      <charset val="238"/>
    </font>
    <font>
      <sz val="10"/>
      <color theme="1"/>
      <name val="Times New Roman CE"/>
    </font>
    <font>
      <b/>
      <u/>
      <sz val="11"/>
      <color theme="1"/>
      <name val="Tahoma"/>
      <family val="2"/>
      <charset val="238"/>
    </font>
    <font>
      <b/>
      <sz val="9"/>
      <name val="Symbol"/>
      <family val="1"/>
      <charset val="2"/>
    </font>
    <font>
      <b/>
      <i/>
      <sz val="9"/>
      <name val="Symbol"/>
      <family val="1"/>
      <charset val="2"/>
    </font>
    <font>
      <sz val="9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7" fillId="0" borderId="0"/>
    <xf numFmtId="0" fontId="25" fillId="0" borderId="0"/>
  </cellStyleXfs>
  <cellXfs count="282">
    <xf numFmtId="0" fontId="0" fillId="0" borderId="0" xfId="0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0" fontId="13" fillId="0" borderId="8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center" wrapText="1"/>
    </xf>
    <xf numFmtId="0" fontId="4" fillId="0" borderId="12" xfId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/>
    <xf numFmtId="0" fontId="14" fillId="0" borderId="0" xfId="1" applyNumberFormat="1" applyFont="1" applyFill="1" applyBorder="1"/>
    <xf numFmtId="0" fontId="14" fillId="0" borderId="0" xfId="1" applyNumberFormat="1" applyFont="1" applyFill="1" applyBorder="1" applyAlignment="1">
      <alignment wrapText="1"/>
    </xf>
    <xf numFmtId="0" fontId="2" fillId="0" borderId="3" xfId="1" applyFont="1" applyFill="1" applyBorder="1" applyAlignment="1">
      <alignment horizontal="left" vertical="center" wrapText="1" indent="1"/>
    </xf>
    <xf numFmtId="0" fontId="14" fillId="0" borderId="3" xfId="1" applyFont="1" applyFill="1" applyBorder="1" applyAlignment="1">
      <alignment horizontal="left" vertical="center" wrapText="1" indent="1"/>
    </xf>
    <xf numFmtId="0" fontId="2" fillId="0" borderId="3" xfId="2" applyFont="1" applyFill="1" applyBorder="1" applyAlignment="1">
      <alignment horizontal="left" vertical="center" wrapText="1" indent="1"/>
    </xf>
    <xf numFmtId="0" fontId="18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6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vertical="center"/>
    </xf>
    <xf numFmtId="0" fontId="14" fillId="0" borderId="3" xfId="1" applyNumberFormat="1" applyFont="1" applyFill="1" applyBorder="1"/>
    <xf numFmtId="165" fontId="3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wrapText="1"/>
    </xf>
    <xf numFmtId="165" fontId="23" fillId="0" borderId="3" xfId="0" applyNumberFormat="1" applyFont="1" applyBorder="1" applyAlignment="1">
      <alignment horizontal="center" vertical="center"/>
    </xf>
    <xf numFmtId="10" fontId="23" fillId="0" borderId="3" xfId="0" applyNumberFormat="1" applyFont="1" applyBorder="1" applyAlignment="1">
      <alignment horizontal="center" vertical="center"/>
    </xf>
    <xf numFmtId="0" fontId="21" fillId="0" borderId="3" xfId="0" applyFont="1" applyBorder="1"/>
    <xf numFmtId="0" fontId="23" fillId="0" borderId="3" xfId="0" applyFont="1" applyBorder="1" applyAlignment="1">
      <alignment vertical="center" wrapText="1"/>
    </xf>
    <xf numFmtId="165" fontId="13" fillId="0" borderId="3" xfId="0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left" vertical="center" wrapText="1" indent="1"/>
    </xf>
    <xf numFmtId="0" fontId="14" fillId="0" borderId="3" xfId="1" applyFont="1" applyFill="1" applyBorder="1" applyAlignment="1">
      <alignment horizontal="left" vertical="center" wrapText="1" indent="1"/>
    </xf>
    <xf numFmtId="0" fontId="4" fillId="0" borderId="3" xfId="2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left" vertical="center" wrapText="1" indent="1"/>
    </xf>
    <xf numFmtId="0" fontId="28" fillId="0" borderId="3" xfId="1" applyFont="1" applyFill="1" applyBorder="1" applyAlignment="1">
      <alignment horizontal="left" vertical="center" wrapText="1" indent="1"/>
    </xf>
    <xf numFmtId="0" fontId="4" fillId="0" borderId="3" xfId="2" applyFont="1" applyFill="1" applyBorder="1" applyAlignment="1">
      <alignment horizontal="left" vertical="center" wrapText="1" indent="1"/>
    </xf>
    <xf numFmtId="0" fontId="29" fillId="0" borderId="3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165" fontId="23" fillId="0" borderId="6" xfId="0" applyNumberFormat="1" applyFont="1" applyBorder="1" applyAlignment="1">
      <alignment horizontal="center" vertical="center"/>
    </xf>
    <xf numFmtId="10" fontId="23" fillId="0" borderId="6" xfId="0" applyNumberFormat="1" applyFont="1" applyBorder="1" applyAlignment="1">
      <alignment horizontal="center" vertical="center"/>
    </xf>
    <xf numFmtId="0" fontId="21" fillId="0" borderId="6" xfId="0" applyFont="1" applyBorder="1"/>
    <xf numFmtId="165" fontId="4" fillId="0" borderId="3" xfId="1" applyNumberFormat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vertical="top" wrapText="1"/>
    </xf>
    <xf numFmtId="0" fontId="29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10" fontId="13" fillId="0" borderId="6" xfId="0" applyNumberFormat="1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top"/>
    </xf>
    <xf numFmtId="0" fontId="23" fillId="0" borderId="6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10" fontId="23" fillId="0" borderId="17" xfId="0" applyNumberFormat="1" applyFont="1" applyBorder="1" applyAlignment="1">
      <alignment horizontal="center" vertical="center"/>
    </xf>
    <xf numFmtId="0" fontId="21" fillId="0" borderId="17" xfId="0" applyFont="1" applyBorder="1"/>
    <xf numFmtId="0" fontId="23" fillId="0" borderId="3" xfId="0" applyFont="1" applyBorder="1" applyAlignment="1">
      <alignment horizontal="center" vertical="center"/>
    </xf>
    <xf numFmtId="0" fontId="23" fillId="0" borderId="3" xfId="0" quotePrefix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165" fontId="23" fillId="0" borderId="17" xfId="0" quotePrefix="1" applyNumberFormat="1" applyFont="1" applyBorder="1" applyAlignment="1">
      <alignment horizontal="center" vertical="center"/>
    </xf>
    <xf numFmtId="0" fontId="34" fillId="0" borderId="3" xfId="1" applyFont="1" applyFill="1" applyBorder="1" applyAlignment="1">
      <alignment horizontal="left" vertical="center" wrapText="1" indent="1"/>
    </xf>
    <xf numFmtId="0" fontId="34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 indent="1"/>
    </xf>
    <xf numFmtId="0" fontId="35" fillId="0" borderId="3" xfId="1" applyFont="1" applyFill="1" applyBorder="1" applyAlignment="1">
      <alignment horizontal="left" vertical="center" wrapText="1" indent="1"/>
    </xf>
    <xf numFmtId="0" fontId="35" fillId="0" borderId="3" xfId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3" fillId="0" borderId="2" xfId="0" quotePrefix="1" applyFont="1" applyBorder="1" applyAlignment="1">
      <alignment horizontal="center" vertical="center" wrapText="1"/>
    </xf>
    <xf numFmtId="0" fontId="22" fillId="0" borderId="0" xfId="0" applyFont="1" applyAlignment="1"/>
    <xf numFmtId="0" fontId="34" fillId="0" borderId="3" xfId="1" applyFont="1" applyFill="1" applyBorder="1" applyAlignment="1">
      <alignment horizontal="left" vertical="top" wrapText="1"/>
    </xf>
    <xf numFmtId="0" fontId="21" fillId="0" borderId="3" xfId="0" applyFont="1" applyBorder="1" applyAlignment="1">
      <alignment vertical="center" wrapText="1"/>
    </xf>
    <xf numFmtId="0" fontId="15" fillId="0" borderId="3" xfId="1" applyFont="1" applyFill="1" applyBorder="1" applyAlignment="1">
      <alignment horizontal="left" vertical="top" wrapText="1" indent="1"/>
    </xf>
    <xf numFmtId="0" fontId="4" fillId="0" borderId="1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65" fontId="23" fillId="0" borderId="17" xfId="0" quotePrefix="1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vertical="center" wrapText="1"/>
    </xf>
    <xf numFmtId="0" fontId="37" fillId="0" borderId="8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9" xfId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>
      <alignment vertical="center"/>
    </xf>
    <xf numFmtId="0" fontId="38" fillId="0" borderId="3" xfId="0" applyFont="1" applyBorder="1" applyAlignment="1">
      <alignment horizontal="right" vertical="center" wrapText="1"/>
    </xf>
    <xf numFmtId="0" fontId="38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165" fontId="23" fillId="0" borderId="3" xfId="0" quotePrefix="1" applyNumberFormat="1" applyFont="1" applyBorder="1" applyAlignment="1">
      <alignment vertical="center"/>
    </xf>
    <xf numFmtId="165" fontId="23" fillId="0" borderId="3" xfId="0" applyNumberFormat="1" applyFont="1" applyBorder="1" applyAlignment="1">
      <alignment vertical="center"/>
    </xf>
    <xf numFmtId="165" fontId="23" fillId="0" borderId="3" xfId="0" quotePrefix="1" applyNumberFormat="1" applyFont="1" applyBorder="1" applyAlignment="1">
      <alignment horizontal="center" vertical="center"/>
    </xf>
    <xf numFmtId="0" fontId="2" fillId="0" borderId="3" xfId="2" applyFont="1" applyFill="1" applyBorder="1" applyAlignment="1">
      <alignment horizontal="right" vertical="center" wrapText="1" indent="1"/>
    </xf>
    <xf numFmtId="0" fontId="2" fillId="0" borderId="3" xfId="2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165" fontId="21" fillId="0" borderId="3" xfId="0" applyNumberFormat="1" applyFont="1" applyBorder="1" applyAlignment="1">
      <alignment vertical="center"/>
    </xf>
    <xf numFmtId="165" fontId="23" fillId="0" borderId="3" xfId="0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/>
    </xf>
    <xf numFmtId="165" fontId="21" fillId="0" borderId="3" xfId="0" applyNumberFormat="1" applyFont="1" applyBorder="1"/>
    <xf numFmtId="165" fontId="23" fillId="0" borderId="3" xfId="0" quotePrefix="1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" fillId="0" borderId="3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4" fillId="0" borderId="3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5" fillId="0" borderId="14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4" fillId="0" borderId="1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 applyProtection="1">
      <alignment horizontal="left" vertical="center" wrapText="1" indent="1"/>
      <protection locked="0"/>
    </xf>
    <xf numFmtId="0" fontId="2" fillId="0" borderId="1" xfId="1" applyFont="1" applyFill="1" applyBorder="1" applyAlignment="1" applyProtection="1">
      <alignment horizontal="left" vertical="center" wrapText="1" indent="1"/>
      <protection locked="0"/>
    </xf>
    <xf numFmtId="0" fontId="2" fillId="0" borderId="9" xfId="1" applyFont="1" applyFill="1" applyBorder="1" applyAlignment="1" applyProtection="1">
      <alignment horizontal="left" vertical="center" wrapText="1" indent="1"/>
      <protection locked="0"/>
    </xf>
    <xf numFmtId="0" fontId="2" fillId="0" borderId="2" xfId="1" applyFont="1" applyFill="1" applyBorder="1" applyAlignment="1" applyProtection="1">
      <alignment horizontal="left" vertical="center" wrapText="1" indent="1"/>
      <protection locked="0"/>
    </xf>
    <xf numFmtId="0" fontId="15" fillId="0" borderId="1" xfId="1" applyFont="1" applyFill="1" applyBorder="1" applyAlignment="1" applyProtection="1">
      <alignment horizontal="left" vertical="center" wrapText="1"/>
      <protection locked="0"/>
    </xf>
    <xf numFmtId="0" fontId="15" fillId="0" borderId="9" xfId="1" applyFont="1" applyFill="1" applyBorder="1" applyAlignment="1" applyProtection="1">
      <alignment horizontal="left" vertical="center" wrapText="1"/>
      <protection locked="0"/>
    </xf>
    <xf numFmtId="0" fontId="1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9" xfId="1" applyFont="1" applyFill="1" applyBorder="1" applyAlignment="1">
      <alignment horizontal="left" vertical="center" wrapText="1" indent="1"/>
    </xf>
    <xf numFmtId="0" fontId="2" fillId="0" borderId="2" xfId="1" applyFont="1" applyFill="1" applyBorder="1" applyAlignment="1">
      <alignment horizontal="left" vertical="center" wrapText="1" indent="1"/>
    </xf>
    <xf numFmtId="0" fontId="4" fillId="0" borderId="9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9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15" fillId="0" borderId="3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19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 indent="1"/>
    </xf>
    <xf numFmtId="0" fontId="15" fillId="0" borderId="9" xfId="1" applyFont="1" applyFill="1" applyBorder="1" applyAlignment="1">
      <alignment horizontal="left" vertical="center" wrapText="1" indent="1"/>
    </xf>
    <xf numFmtId="0" fontId="15" fillId="0" borderId="2" xfId="1" applyFont="1" applyFill="1" applyBorder="1" applyAlignment="1">
      <alignment horizontal="left" vertical="center" wrapText="1" indent="1"/>
    </xf>
    <xf numFmtId="0" fontId="14" fillId="0" borderId="1" xfId="1" applyFont="1" applyFill="1" applyBorder="1" applyAlignment="1">
      <alignment horizontal="left" vertical="center" wrapText="1" indent="1"/>
    </xf>
    <xf numFmtId="0" fontId="14" fillId="0" borderId="9" xfId="1" applyFont="1" applyFill="1" applyBorder="1" applyAlignment="1">
      <alignment horizontal="left" vertical="center" wrapText="1" indent="1"/>
    </xf>
    <xf numFmtId="0" fontId="14" fillId="0" borderId="2" xfId="1" applyFont="1" applyFill="1" applyBorder="1" applyAlignment="1">
      <alignment horizontal="left" vertical="center" wrapText="1" indent="1"/>
    </xf>
    <xf numFmtId="0" fontId="4" fillId="0" borderId="15" xfId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18" xfId="0" quotePrefix="1" applyFont="1" applyBorder="1" applyAlignment="1">
      <alignment horizontal="center" vertical="center"/>
    </xf>
    <xf numFmtId="165" fontId="23" fillId="0" borderId="6" xfId="0" quotePrefix="1" applyNumberFormat="1" applyFont="1" applyBorder="1" applyAlignment="1">
      <alignment horizontal="center" vertical="center"/>
    </xf>
    <xf numFmtId="165" fontId="23" fillId="0" borderId="18" xfId="0" quotePrefix="1" applyNumberFormat="1" applyFont="1" applyBorder="1" applyAlignment="1">
      <alignment horizontal="center" vertical="center"/>
    </xf>
    <xf numFmtId="165" fontId="23" fillId="0" borderId="17" xfId="0" quotePrefix="1" applyNumberFormat="1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 vertical="center"/>
    </xf>
    <xf numFmtId="165" fontId="23" fillId="0" borderId="18" xfId="0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9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 indent="1"/>
    </xf>
    <xf numFmtId="0" fontId="2" fillId="0" borderId="9" xfId="2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left" vertical="center" wrapText="1" indent="1"/>
    </xf>
    <xf numFmtId="0" fontId="4" fillId="0" borderId="23" xfId="1" applyFont="1" applyFill="1" applyBorder="1" applyAlignment="1">
      <alignment horizontal="right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">
    <cellStyle name="Normalny" xfId="0" builtinId="0"/>
    <cellStyle name="Normalny 2 3" xfId="2"/>
    <cellStyle name="Normalny 3" xfId="3"/>
    <cellStyle name="Normalny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zoomScale="110" zoomScaleNormal="100" zoomScaleSheetLayoutView="110" workbookViewId="0">
      <selection activeCell="H73" sqref="F73:H73"/>
    </sheetView>
  </sheetViews>
  <sheetFormatPr defaultRowHeight="15" x14ac:dyDescent="0.25"/>
  <cols>
    <col min="1" max="1" width="4.5703125" customWidth="1"/>
    <col min="2" max="2" width="63" customWidth="1"/>
    <col min="3" max="3" width="7.42578125" customWidth="1"/>
    <col min="4" max="4" width="5.28515625" customWidth="1"/>
    <col min="5" max="5" width="12.42578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22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26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161.25" customHeight="1" x14ac:dyDescent="0.25">
      <c r="A5" s="42">
        <v>1</v>
      </c>
      <c r="B5" s="43" t="s">
        <v>60</v>
      </c>
      <c r="C5" s="42" t="s">
        <v>25</v>
      </c>
      <c r="D5" s="42">
        <v>50</v>
      </c>
      <c r="E5" s="44"/>
      <c r="F5" s="44"/>
      <c r="G5" s="45">
        <v>0.08</v>
      </c>
      <c r="H5" s="44"/>
      <c r="I5" s="46"/>
      <c r="J5" s="46"/>
      <c r="K5" s="46"/>
      <c r="L5" s="46"/>
    </row>
    <row r="6" spans="1:12" ht="39" customHeight="1" x14ac:dyDescent="0.25">
      <c r="A6" s="42">
        <v>2</v>
      </c>
      <c r="B6" s="47" t="s">
        <v>61</v>
      </c>
      <c r="C6" s="42" t="s">
        <v>30</v>
      </c>
      <c r="D6" s="42">
        <v>3</v>
      </c>
      <c r="E6" s="48"/>
      <c r="F6" s="48"/>
      <c r="G6" s="12">
        <v>0.08</v>
      </c>
      <c r="H6" s="13"/>
      <c r="I6" s="46"/>
      <c r="J6" s="46"/>
      <c r="K6" s="46"/>
      <c r="L6" s="46"/>
    </row>
    <row r="7" spans="1:12" ht="51.75" customHeight="1" thickBot="1" x14ac:dyDescent="0.3">
      <c r="A7" s="42">
        <v>3</v>
      </c>
      <c r="B7" s="47" t="s">
        <v>62</v>
      </c>
      <c r="C7" s="42" t="s">
        <v>30</v>
      </c>
      <c r="D7" s="42">
        <v>5</v>
      </c>
      <c r="E7" s="48"/>
      <c r="F7" s="48"/>
      <c r="G7" s="14">
        <v>0.08</v>
      </c>
      <c r="H7" s="13"/>
      <c r="I7" s="46"/>
      <c r="J7" s="46"/>
      <c r="K7" s="46"/>
      <c r="L7" s="46"/>
    </row>
    <row r="8" spans="1:12" ht="21" customHeight="1" thickBot="1" x14ac:dyDescent="0.3">
      <c r="A8" s="170" t="s">
        <v>31</v>
      </c>
      <c r="B8" s="171"/>
      <c r="C8" s="171"/>
      <c r="D8" s="171"/>
      <c r="E8" s="172"/>
      <c r="F8" s="15">
        <f>SUM(F5:F7)</f>
        <v>0</v>
      </c>
      <c r="G8" s="16"/>
      <c r="H8" s="17">
        <f>SUM(H5:H7)</f>
        <v>0</v>
      </c>
      <c r="I8" s="18"/>
      <c r="J8" s="19"/>
      <c r="K8" s="20"/>
      <c r="L8" s="20"/>
    </row>
    <row r="9" spans="1:12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 ht="19.5" customHeight="1" x14ac:dyDescent="0.25">
      <c r="A10" s="167" t="s">
        <v>32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</row>
    <row r="11" spans="1:12" ht="24.75" customHeight="1" x14ac:dyDescent="0.25">
      <c r="A11" s="21" t="s">
        <v>33</v>
      </c>
      <c r="B11" s="173" t="s">
        <v>34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</row>
    <row r="12" spans="1:12" ht="24" customHeight="1" x14ac:dyDescent="0.25">
      <c r="A12" s="21" t="s">
        <v>33</v>
      </c>
      <c r="B12" s="173" t="s">
        <v>35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</row>
    <row r="13" spans="1:12" ht="20.25" customHeight="1" x14ac:dyDescent="0.25">
      <c r="A13" s="21" t="s">
        <v>33</v>
      </c>
      <c r="B13" s="173" t="s">
        <v>36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</row>
    <row r="14" spans="1:12" ht="24" customHeight="1" x14ac:dyDescent="0.25">
      <c r="A14" s="22" t="s">
        <v>33</v>
      </c>
      <c r="B14" s="173" t="s">
        <v>37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1:12" ht="21" customHeight="1" x14ac:dyDescent="0.25">
      <c r="A15" s="23" t="s">
        <v>33</v>
      </c>
      <c r="B15" s="174" t="s">
        <v>38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6"/>
    </row>
    <row r="16" spans="1:12" ht="26.25" customHeight="1" x14ac:dyDescent="0.25">
      <c r="A16" s="24" t="s">
        <v>33</v>
      </c>
      <c r="B16" s="173" t="s">
        <v>39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</row>
    <row r="17" spans="1:12" ht="21" customHeight="1" x14ac:dyDescent="0.25">
      <c r="A17" s="22" t="s">
        <v>33</v>
      </c>
      <c r="B17" s="177" t="s">
        <v>40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9"/>
    </row>
    <row r="18" spans="1:12" ht="19.5" customHeight="1" x14ac:dyDescent="0.25">
      <c r="A18" s="157" t="s">
        <v>63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</row>
    <row r="20" spans="1:12" ht="15.75" thickBot="1" x14ac:dyDescent="0.3">
      <c r="A20" s="158" t="s">
        <v>23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 spans="1:12" ht="67.5" x14ac:dyDescent="0.25">
      <c r="A21" s="161" t="s">
        <v>21</v>
      </c>
      <c r="B21" s="162"/>
      <c r="C21" s="3" t="s">
        <v>0</v>
      </c>
      <c r="D21" s="4" t="s">
        <v>1</v>
      </c>
      <c r="E21" s="5" t="s">
        <v>20</v>
      </c>
      <c r="F21" s="6" t="s">
        <v>19</v>
      </c>
      <c r="G21" s="7" t="s">
        <v>2</v>
      </c>
      <c r="H21" s="7" t="s">
        <v>3</v>
      </c>
      <c r="I21" s="8" t="s">
        <v>7</v>
      </c>
      <c r="J21" s="8" t="s">
        <v>4</v>
      </c>
      <c r="K21" s="8" t="s">
        <v>5</v>
      </c>
      <c r="L21" s="8" t="s">
        <v>6</v>
      </c>
    </row>
    <row r="22" spans="1:12" x14ac:dyDescent="0.25">
      <c r="A22" s="163" t="s">
        <v>9</v>
      </c>
      <c r="B22" s="164"/>
      <c r="C22" s="2" t="s">
        <v>8</v>
      </c>
      <c r="D22" s="2" t="s">
        <v>10</v>
      </c>
      <c r="E22" s="2" t="s">
        <v>11</v>
      </c>
      <c r="F22" s="2" t="s">
        <v>12</v>
      </c>
      <c r="G22" s="2" t="s">
        <v>13</v>
      </c>
      <c r="H22" s="2" t="s">
        <v>14</v>
      </c>
      <c r="I22" s="2" t="s">
        <v>15</v>
      </c>
      <c r="J22" s="2" t="s">
        <v>16</v>
      </c>
      <c r="K22" s="2" t="s">
        <v>17</v>
      </c>
      <c r="L22" s="2" t="s">
        <v>18</v>
      </c>
    </row>
    <row r="23" spans="1:12" ht="163.5" customHeight="1" x14ac:dyDescent="0.25">
      <c r="A23" s="30">
        <v>1</v>
      </c>
      <c r="B23" s="31" t="s">
        <v>41</v>
      </c>
      <c r="C23" s="32" t="s">
        <v>25</v>
      </c>
      <c r="D23" s="32">
        <v>50</v>
      </c>
      <c r="E23" s="37"/>
      <c r="F23" s="37"/>
      <c r="G23" s="37"/>
      <c r="H23" s="37"/>
      <c r="I23" s="28"/>
      <c r="J23" s="28"/>
      <c r="K23" s="28"/>
      <c r="L23" s="28"/>
    </row>
    <row r="24" spans="1:12" s="29" customFormat="1" x14ac:dyDescent="0.25">
      <c r="A24" s="159" t="s">
        <v>31</v>
      </c>
      <c r="B24" s="159"/>
      <c r="C24" s="159"/>
      <c r="D24" s="159"/>
      <c r="E24" s="159"/>
      <c r="F24" s="33">
        <f>SUM(F23)</f>
        <v>0</v>
      </c>
      <c r="G24" s="34"/>
      <c r="H24" s="35">
        <f>SUM(H23)</f>
        <v>0</v>
      </c>
      <c r="I24" s="36"/>
      <c r="J24" s="36"/>
      <c r="K24" s="36"/>
      <c r="L24" s="36"/>
    </row>
    <row r="25" spans="1:12" s="29" customFormat="1" x14ac:dyDescent="0.25"/>
    <row r="26" spans="1:12" x14ac:dyDescent="0.25">
      <c r="A26" s="167" t="s">
        <v>32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</row>
    <row r="27" spans="1:12" x14ac:dyDescent="0.25">
      <c r="A27" s="25" t="s">
        <v>33</v>
      </c>
      <c r="B27" s="160" t="s">
        <v>42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1:12" x14ac:dyDescent="0.25">
      <c r="A28" s="25" t="s">
        <v>33</v>
      </c>
      <c r="B28" s="160" t="s">
        <v>43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  <row r="29" spans="1:12" x14ac:dyDescent="0.25">
      <c r="A29" s="25" t="s">
        <v>33</v>
      </c>
      <c r="B29" s="160" t="s">
        <v>44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1:12" x14ac:dyDescent="0.25">
      <c r="A30" s="25" t="s">
        <v>33</v>
      </c>
      <c r="B30" s="160" t="s">
        <v>45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</row>
    <row r="31" spans="1:12" ht="36" customHeight="1" x14ac:dyDescent="0.25">
      <c r="A31" s="25" t="s">
        <v>33</v>
      </c>
      <c r="B31" s="152" t="s">
        <v>46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</row>
    <row r="32" spans="1:12" ht="18" customHeight="1" x14ac:dyDescent="0.25">
      <c r="A32" s="25" t="s">
        <v>33</v>
      </c>
      <c r="B32" s="160" t="s">
        <v>47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1:13" x14ac:dyDescent="0.25">
      <c r="A33" s="25" t="s">
        <v>33</v>
      </c>
      <c r="B33" s="160" t="s">
        <v>48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1:13" x14ac:dyDescent="0.25">
      <c r="A34" s="26" t="s">
        <v>33</v>
      </c>
      <c r="B34" s="152" t="s">
        <v>49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</row>
    <row r="35" spans="1:13" ht="25.5" customHeight="1" x14ac:dyDescent="0.25">
      <c r="A35" s="26" t="s">
        <v>33</v>
      </c>
      <c r="B35" s="152" t="s">
        <v>50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  <row r="36" spans="1:13" ht="27" customHeight="1" x14ac:dyDescent="0.25">
      <c r="A36" s="26" t="s">
        <v>33</v>
      </c>
      <c r="B36" s="152" t="s">
        <v>39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</row>
    <row r="37" spans="1:13" ht="21" customHeight="1" x14ac:dyDescent="0.25">
      <c r="A37" s="26" t="s">
        <v>33</v>
      </c>
      <c r="B37" s="153" t="s">
        <v>51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5"/>
    </row>
    <row r="38" spans="1:13" ht="21" customHeight="1" x14ac:dyDescent="0.25">
      <c r="A38" s="156" t="s">
        <v>52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</row>
    <row r="40" spans="1:13" ht="15.75" thickBot="1" x14ac:dyDescent="0.3">
      <c r="A40" s="158" t="s">
        <v>24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3" ht="67.5" x14ac:dyDescent="0.25">
      <c r="A41" s="161" t="s">
        <v>21</v>
      </c>
      <c r="B41" s="162"/>
      <c r="C41" s="3" t="s">
        <v>0</v>
      </c>
      <c r="D41" s="4" t="s">
        <v>1</v>
      </c>
      <c r="E41" s="5" t="s">
        <v>20</v>
      </c>
      <c r="F41" s="6" t="s">
        <v>19</v>
      </c>
      <c r="G41" s="7" t="s">
        <v>2</v>
      </c>
      <c r="H41" s="7" t="s">
        <v>3</v>
      </c>
      <c r="I41" s="8" t="s">
        <v>7</v>
      </c>
      <c r="J41" s="8" t="s">
        <v>4</v>
      </c>
      <c r="K41" s="8" t="s">
        <v>5</v>
      </c>
      <c r="L41" s="8" t="s">
        <v>6</v>
      </c>
    </row>
    <row r="42" spans="1:13" x14ac:dyDescent="0.25">
      <c r="A42" s="163" t="s">
        <v>9</v>
      </c>
      <c r="B42" s="164"/>
      <c r="C42" s="2" t="s">
        <v>8</v>
      </c>
      <c r="D42" s="2" t="s">
        <v>10</v>
      </c>
      <c r="E42" s="2" t="s">
        <v>11</v>
      </c>
      <c r="F42" s="2" t="s">
        <v>12</v>
      </c>
      <c r="G42" s="2" t="s">
        <v>13</v>
      </c>
      <c r="H42" s="2" t="s">
        <v>14</v>
      </c>
      <c r="I42" s="2" t="s">
        <v>15</v>
      </c>
      <c r="J42" s="2" t="s">
        <v>16</v>
      </c>
      <c r="K42" s="2" t="s">
        <v>17</v>
      </c>
      <c r="L42" s="2" t="s">
        <v>18</v>
      </c>
    </row>
    <row r="43" spans="1:13" ht="192.75" customHeight="1" x14ac:dyDescent="0.25">
      <c r="A43" s="10">
        <v>1</v>
      </c>
      <c r="B43" s="31" t="s">
        <v>86</v>
      </c>
      <c r="C43" s="9" t="s">
        <v>25</v>
      </c>
      <c r="D43" s="9">
        <v>10</v>
      </c>
      <c r="E43" s="11"/>
      <c r="F43" s="11"/>
      <c r="G43" s="9"/>
      <c r="H43" s="11"/>
      <c r="I43" s="1"/>
      <c r="J43" s="1"/>
      <c r="K43" s="1"/>
      <c r="L43" s="1"/>
    </row>
    <row r="44" spans="1:13" x14ac:dyDescent="0.25">
      <c r="A44" s="159" t="s">
        <v>31</v>
      </c>
      <c r="B44" s="159"/>
      <c r="C44" s="159"/>
      <c r="D44" s="159"/>
      <c r="E44" s="159"/>
      <c r="F44" s="33">
        <f>SUM(F43)</f>
        <v>0</v>
      </c>
      <c r="G44" s="34"/>
      <c r="H44" s="35">
        <f>SUM(H43)</f>
        <v>0</v>
      </c>
      <c r="I44" s="36"/>
      <c r="J44" s="36"/>
      <c r="K44" s="36"/>
      <c r="L44" s="36"/>
    </row>
    <row r="45" spans="1:13" ht="36" customHeight="1" x14ac:dyDescent="0.25">
      <c r="A45" s="25" t="s">
        <v>33</v>
      </c>
      <c r="B45" s="152" t="s">
        <v>53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29"/>
    </row>
    <row r="46" spans="1:13" ht="23.25" customHeight="1" x14ac:dyDescent="0.25">
      <c r="A46" s="25" t="s">
        <v>33</v>
      </c>
      <c r="B46" s="152" t="s">
        <v>54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3" ht="30.75" customHeight="1" x14ac:dyDescent="0.25">
      <c r="A47" s="25" t="s">
        <v>33</v>
      </c>
      <c r="B47" s="152" t="s">
        <v>55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3" ht="27.75" customHeight="1" x14ac:dyDescent="0.25">
      <c r="A48" s="26" t="s">
        <v>33</v>
      </c>
      <c r="B48" s="152" t="s">
        <v>39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1:12" x14ac:dyDescent="0.25">
      <c r="A49" s="26" t="s">
        <v>33</v>
      </c>
      <c r="B49" s="152" t="s">
        <v>49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1:12" ht="25.5" customHeight="1" x14ac:dyDescent="0.25">
      <c r="A50" s="26" t="s">
        <v>33</v>
      </c>
      <c r="B50" s="152" t="s">
        <v>50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1:12" x14ac:dyDescent="0.25">
      <c r="A51" s="26" t="s">
        <v>33</v>
      </c>
      <c r="B51" s="153" t="s">
        <v>51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5"/>
    </row>
    <row r="52" spans="1:12" x14ac:dyDescent="0.25">
      <c r="A52" s="156" t="s">
        <v>52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</row>
    <row r="54" spans="1:12" ht="15.75" thickBot="1" x14ac:dyDescent="0.3">
      <c r="A54" s="158" t="s">
        <v>59</v>
      </c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</row>
    <row r="55" spans="1:12" ht="67.5" x14ac:dyDescent="0.25">
      <c r="A55" s="161" t="s">
        <v>21</v>
      </c>
      <c r="B55" s="162"/>
      <c r="C55" s="3" t="s">
        <v>0</v>
      </c>
      <c r="D55" s="4" t="s">
        <v>1</v>
      </c>
      <c r="E55" s="5" t="s">
        <v>20</v>
      </c>
      <c r="F55" s="6" t="s">
        <v>19</v>
      </c>
      <c r="G55" s="7" t="s">
        <v>2</v>
      </c>
      <c r="H55" s="7" t="s">
        <v>3</v>
      </c>
      <c r="I55" s="8" t="s">
        <v>7</v>
      </c>
      <c r="J55" s="8" t="s">
        <v>4</v>
      </c>
      <c r="K55" s="8" t="s">
        <v>5</v>
      </c>
      <c r="L55" s="8" t="s">
        <v>6</v>
      </c>
    </row>
    <row r="56" spans="1:12" x14ac:dyDescent="0.25">
      <c r="A56" s="163" t="s">
        <v>9</v>
      </c>
      <c r="B56" s="164"/>
      <c r="C56" s="2" t="s">
        <v>8</v>
      </c>
      <c r="D56" s="2" t="s">
        <v>10</v>
      </c>
      <c r="E56" s="2" t="s">
        <v>11</v>
      </c>
      <c r="F56" s="2" t="s">
        <v>12</v>
      </c>
      <c r="G56" s="2" t="s">
        <v>13</v>
      </c>
      <c r="H56" s="2" t="s">
        <v>14</v>
      </c>
      <c r="I56" s="2" t="s">
        <v>15</v>
      </c>
      <c r="J56" s="2" t="s">
        <v>16</v>
      </c>
      <c r="K56" s="2" t="s">
        <v>17</v>
      </c>
      <c r="L56" s="2" t="s">
        <v>18</v>
      </c>
    </row>
    <row r="57" spans="1:12" x14ac:dyDescent="0.25">
      <c r="A57" s="38">
        <v>1</v>
      </c>
      <c r="B57" s="27" t="s">
        <v>56</v>
      </c>
      <c r="C57" s="38" t="s">
        <v>25</v>
      </c>
      <c r="D57" s="38">
        <v>50</v>
      </c>
      <c r="E57" s="39"/>
      <c r="F57" s="39"/>
      <c r="G57" s="39"/>
      <c r="H57" s="39"/>
      <c r="I57" s="38"/>
      <c r="J57" s="38"/>
      <c r="K57" s="38"/>
      <c r="L57" s="38"/>
    </row>
    <row r="58" spans="1:12" x14ac:dyDescent="0.25">
      <c r="A58" s="159" t="s">
        <v>31</v>
      </c>
      <c r="B58" s="159"/>
      <c r="C58" s="159"/>
      <c r="D58" s="159"/>
      <c r="E58" s="159"/>
      <c r="F58" s="33"/>
      <c r="G58" s="34"/>
      <c r="H58" s="35"/>
      <c r="I58" s="36"/>
      <c r="J58" s="36"/>
      <c r="K58" s="36"/>
      <c r="L58" s="36"/>
    </row>
    <row r="59" spans="1:12" ht="27" customHeight="1" x14ac:dyDescent="0.25">
      <c r="A59" s="25" t="s">
        <v>33</v>
      </c>
      <c r="B59" s="152" t="s">
        <v>57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</row>
    <row r="60" spans="1:12" ht="27.75" customHeight="1" x14ac:dyDescent="0.25">
      <c r="A60" s="25" t="s">
        <v>33</v>
      </c>
      <c r="B60" s="152" t="s">
        <v>54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2" ht="24.75" customHeight="1" x14ac:dyDescent="0.25">
      <c r="A61" s="25" t="s">
        <v>33</v>
      </c>
      <c r="B61" s="152" t="s">
        <v>55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</row>
    <row r="62" spans="1:12" ht="25.5" customHeight="1" x14ac:dyDescent="0.25">
      <c r="A62" s="26" t="s">
        <v>33</v>
      </c>
      <c r="B62" s="152" t="s">
        <v>39</v>
      </c>
      <c r="C62" s="152"/>
      <c r="D62" s="152"/>
      <c r="E62" s="152"/>
      <c r="F62" s="152"/>
      <c r="G62" s="152"/>
      <c r="H62" s="152"/>
      <c r="I62" s="152"/>
      <c r="J62" s="152"/>
      <c r="K62" s="152"/>
      <c r="L62" s="152"/>
    </row>
    <row r="63" spans="1:12" ht="22.5" customHeight="1" x14ac:dyDescent="0.25">
      <c r="A63" s="26" t="s">
        <v>33</v>
      </c>
      <c r="B63" s="152" t="s">
        <v>49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</row>
    <row r="64" spans="1:12" ht="22.5" customHeight="1" x14ac:dyDescent="0.25">
      <c r="A64" s="26" t="s">
        <v>33</v>
      </c>
      <c r="B64" s="152" t="s">
        <v>50</v>
      </c>
      <c r="C64" s="152"/>
      <c r="D64" s="152"/>
      <c r="E64" s="152"/>
      <c r="F64" s="152"/>
      <c r="G64" s="152"/>
      <c r="H64" s="152"/>
      <c r="I64" s="152"/>
      <c r="J64" s="152"/>
      <c r="K64" s="152"/>
      <c r="L64" s="152"/>
    </row>
    <row r="65" spans="1:12" x14ac:dyDescent="0.25">
      <c r="A65" s="26" t="s">
        <v>33</v>
      </c>
      <c r="B65" s="153" t="s">
        <v>51</v>
      </c>
      <c r="C65" s="154"/>
      <c r="D65" s="154"/>
      <c r="E65" s="154"/>
      <c r="F65" s="154"/>
      <c r="G65" s="154"/>
      <c r="H65" s="154"/>
      <c r="I65" s="154"/>
      <c r="J65" s="154"/>
      <c r="K65" s="154"/>
      <c r="L65" s="155"/>
    </row>
    <row r="66" spans="1:12" x14ac:dyDescent="0.25">
      <c r="A66" s="156" t="s">
        <v>52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</row>
    <row r="69" spans="1:12" ht="15.75" thickBot="1" x14ac:dyDescent="0.3">
      <c r="A69" s="158" t="s">
        <v>58</v>
      </c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</row>
    <row r="70" spans="1:12" ht="67.5" x14ac:dyDescent="0.25">
      <c r="A70" s="161" t="s">
        <v>21</v>
      </c>
      <c r="B70" s="162"/>
      <c r="C70" s="3" t="s">
        <v>0</v>
      </c>
      <c r="D70" s="4" t="s">
        <v>1</v>
      </c>
      <c r="E70" s="5" t="s">
        <v>20</v>
      </c>
      <c r="F70" s="6" t="s">
        <v>19</v>
      </c>
      <c r="G70" s="7" t="s">
        <v>2</v>
      </c>
      <c r="H70" s="7" t="s">
        <v>3</v>
      </c>
      <c r="I70" s="8" t="s">
        <v>7</v>
      </c>
      <c r="J70" s="8" t="s">
        <v>4</v>
      </c>
      <c r="K70" s="8" t="s">
        <v>5</v>
      </c>
      <c r="L70" s="8" t="s">
        <v>6</v>
      </c>
    </row>
    <row r="71" spans="1:12" x14ac:dyDescent="0.25">
      <c r="A71" s="163" t="s">
        <v>9</v>
      </c>
      <c r="B71" s="164"/>
      <c r="C71" s="2" t="s">
        <v>8</v>
      </c>
      <c r="D71" s="2" t="s">
        <v>10</v>
      </c>
      <c r="E71" s="2" t="s">
        <v>11</v>
      </c>
      <c r="F71" s="2" t="s">
        <v>12</v>
      </c>
      <c r="G71" s="2" t="s">
        <v>13</v>
      </c>
      <c r="H71" s="2" t="s">
        <v>14</v>
      </c>
      <c r="I71" s="2" t="s">
        <v>15</v>
      </c>
      <c r="J71" s="2" t="s">
        <v>16</v>
      </c>
      <c r="K71" s="2" t="s">
        <v>17</v>
      </c>
      <c r="L71" s="2" t="s">
        <v>18</v>
      </c>
    </row>
    <row r="72" spans="1:12" x14ac:dyDescent="0.25">
      <c r="A72" s="38">
        <v>1</v>
      </c>
      <c r="B72" s="27" t="s">
        <v>56</v>
      </c>
      <c r="C72" s="38" t="s">
        <v>25</v>
      </c>
      <c r="D72" s="38">
        <v>10</v>
      </c>
      <c r="E72" s="39"/>
      <c r="F72" s="39"/>
      <c r="G72" s="39"/>
      <c r="H72" s="39"/>
      <c r="I72" s="38"/>
      <c r="J72" s="38"/>
      <c r="K72" s="38"/>
      <c r="L72" s="38"/>
    </row>
    <row r="73" spans="1:12" x14ac:dyDescent="0.25">
      <c r="A73" s="159" t="s">
        <v>31</v>
      </c>
      <c r="B73" s="159"/>
      <c r="C73" s="159"/>
      <c r="D73" s="159"/>
      <c r="E73" s="159"/>
      <c r="F73" s="33"/>
      <c r="G73" s="34"/>
      <c r="H73" s="35"/>
      <c r="I73" s="36"/>
      <c r="J73" s="36"/>
      <c r="K73" s="36"/>
      <c r="L73" s="36"/>
    </row>
    <row r="74" spans="1:12" ht="33" customHeight="1" x14ac:dyDescent="0.25">
      <c r="A74" s="25" t="s">
        <v>33</v>
      </c>
      <c r="B74" s="152" t="s">
        <v>53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</row>
    <row r="75" spans="1:12" ht="22.5" customHeight="1" x14ac:dyDescent="0.25">
      <c r="A75" s="25" t="s">
        <v>33</v>
      </c>
      <c r="B75" s="152" t="s">
        <v>54</v>
      </c>
      <c r="C75" s="152"/>
      <c r="D75" s="152"/>
      <c r="E75" s="152"/>
      <c r="F75" s="152"/>
      <c r="G75" s="152"/>
      <c r="H75" s="152"/>
      <c r="I75" s="152"/>
      <c r="J75" s="152"/>
      <c r="K75" s="152"/>
      <c r="L75" s="152"/>
    </row>
    <row r="76" spans="1:12" ht="32.25" customHeight="1" x14ac:dyDescent="0.25">
      <c r="A76" s="25" t="s">
        <v>33</v>
      </c>
      <c r="B76" s="152" t="s">
        <v>55</v>
      </c>
      <c r="C76" s="152"/>
      <c r="D76" s="152"/>
      <c r="E76" s="152"/>
      <c r="F76" s="152"/>
      <c r="G76" s="152"/>
      <c r="H76" s="152"/>
      <c r="I76" s="152"/>
      <c r="J76" s="152"/>
      <c r="K76" s="152"/>
      <c r="L76" s="152"/>
    </row>
    <row r="77" spans="1:12" ht="28.5" customHeight="1" x14ac:dyDescent="0.25">
      <c r="A77" s="26" t="s">
        <v>33</v>
      </c>
      <c r="B77" s="152" t="s">
        <v>39</v>
      </c>
      <c r="C77" s="152"/>
      <c r="D77" s="152"/>
      <c r="E77" s="152"/>
      <c r="F77" s="152"/>
      <c r="G77" s="152"/>
      <c r="H77" s="152"/>
      <c r="I77" s="152"/>
      <c r="J77" s="152"/>
      <c r="K77" s="152"/>
      <c r="L77" s="152"/>
    </row>
    <row r="78" spans="1:12" ht="26.25" customHeight="1" x14ac:dyDescent="0.25">
      <c r="A78" s="26" t="s">
        <v>33</v>
      </c>
      <c r="B78" s="152" t="s">
        <v>49</v>
      </c>
      <c r="C78" s="152"/>
      <c r="D78" s="152"/>
      <c r="E78" s="152"/>
      <c r="F78" s="152"/>
      <c r="G78" s="152"/>
      <c r="H78" s="152"/>
      <c r="I78" s="152"/>
      <c r="J78" s="152"/>
      <c r="K78" s="152"/>
      <c r="L78" s="152"/>
    </row>
    <row r="79" spans="1:12" ht="30" customHeight="1" x14ac:dyDescent="0.25">
      <c r="A79" s="26" t="s">
        <v>33</v>
      </c>
      <c r="B79" s="152" t="s">
        <v>50</v>
      </c>
      <c r="C79" s="152"/>
      <c r="D79" s="152"/>
      <c r="E79" s="152"/>
      <c r="F79" s="152"/>
      <c r="G79" s="152"/>
      <c r="H79" s="152"/>
      <c r="I79" s="152"/>
      <c r="J79" s="152"/>
      <c r="K79" s="152"/>
      <c r="L79" s="152"/>
    </row>
    <row r="80" spans="1:12" ht="23.25" customHeight="1" x14ac:dyDescent="0.25">
      <c r="A80" s="26" t="s">
        <v>33</v>
      </c>
      <c r="B80" s="153" t="s">
        <v>51</v>
      </c>
      <c r="C80" s="154"/>
      <c r="D80" s="154"/>
      <c r="E80" s="154"/>
      <c r="F80" s="154"/>
      <c r="G80" s="154"/>
      <c r="H80" s="154"/>
      <c r="I80" s="154"/>
      <c r="J80" s="154"/>
      <c r="K80" s="154"/>
      <c r="L80" s="155"/>
    </row>
    <row r="81" spans="1:12" x14ac:dyDescent="0.25">
      <c r="A81" s="156" t="s">
        <v>52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</row>
  </sheetData>
  <mergeCells count="67">
    <mergeCell ref="A2:L2"/>
    <mergeCell ref="A20:L20"/>
    <mergeCell ref="A21:B21"/>
    <mergeCell ref="A22:B22"/>
    <mergeCell ref="A8:E8"/>
    <mergeCell ref="A10:L10"/>
    <mergeCell ref="B11:L11"/>
    <mergeCell ref="B12:L12"/>
    <mergeCell ref="B13:L13"/>
    <mergeCell ref="B14:L14"/>
    <mergeCell ref="B15:L15"/>
    <mergeCell ref="B16:L16"/>
    <mergeCell ref="B17:L17"/>
    <mergeCell ref="A18:L18"/>
    <mergeCell ref="B31:L31"/>
    <mergeCell ref="B32:L32"/>
    <mergeCell ref="A44:E44"/>
    <mergeCell ref="A3:B3"/>
    <mergeCell ref="A4:B4"/>
    <mergeCell ref="A40:L40"/>
    <mergeCell ref="A41:B41"/>
    <mergeCell ref="A42:B42"/>
    <mergeCell ref="B36:L36"/>
    <mergeCell ref="B37:L37"/>
    <mergeCell ref="A26:L26"/>
    <mergeCell ref="B27:L27"/>
    <mergeCell ref="B28:L28"/>
    <mergeCell ref="B29:L29"/>
    <mergeCell ref="B30:L30"/>
    <mergeCell ref="A24:E24"/>
    <mergeCell ref="B34:L34"/>
    <mergeCell ref="B61:L61"/>
    <mergeCell ref="B45:L45"/>
    <mergeCell ref="B46:L46"/>
    <mergeCell ref="B47:L47"/>
    <mergeCell ref="B48:L48"/>
    <mergeCell ref="B49:L49"/>
    <mergeCell ref="B50:L50"/>
    <mergeCell ref="A54:L54"/>
    <mergeCell ref="A55:B55"/>
    <mergeCell ref="A56:B56"/>
    <mergeCell ref="A38:L38"/>
    <mergeCell ref="B35:L35"/>
    <mergeCell ref="B80:L80"/>
    <mergeCell ref="A81:L81"/>
    <mergeCell ref="A70:B70"/>
    <mergeCell ref="A71:B71"/>
    <mergeCell ref="A73:E73"/>
    <mergeCell ref="B74:L74"/>
    <mergeCell ref="B75:L75"/>
    <mergeCell ref="B76:L76"/>
    <mergeCell ref="H1:L1"/>
    <mergeCell ref="B77:L77"/>
    <mergeCell ref="B78:L78"/>
    <mergeCell ref="B79:L79"/>
    <mergeCell ref="B62:L62"/>
    <mergeCell ref="B63:L63"/>
    <mergeCell ref="B64:L64"/>
    <mergeCell ref="B65:L65"/>
    <mergeCell ref="A66:L66"/>
    <mergeCell ref="A69:L69"/>
    <mergeCell ref="B51:L51"/>
    <mergeCell ref="A52:L52"/>
    <mergeCell ref="A58:E58"/>
    <mergeCell ref="B59:L59"/>
    <mergeCell ref="B60:L60"/>
    <mergeCell ref="B33:L3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5" manualBreakCount="5">
    <brk id="18" max="11" man="1"/>
    <brk id="38" max="16383" man="1"/>
    <brk id="52" max="16383" man="1"/>
    <brk id="67" max="16383" man="1"/>
    <brk id="8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60" zoomScaleNormal="100" workbookViewId="0">
      <selection activeCell="H22" sqref="E22:H26"/>
    </sheetView>
  </sheetViews>
  <sheetFormatPr defaultRowHeight="15" x14ac:dyDescent="0.25"/>
  <cols>
    <col min="1" max="1" width="4.5703125" customWidth="1"/>
    <col min="2" max="2" width="64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239" t="s">
        <v>222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96.75" customHeight="1" x14ac:dyDescent="0.25">
      <c r="A5" s="90">
        <v>1</v>
      </c>
      <c r="B5" s="64" t="s">
        <v>223</v>
      </c>
      <c r="C5" s="90" t="s">
        <v>30</v>
      </c>
      <c r="D5" s="90">
        <v>15</v>
      </c>
      <c r="E5" s="44"/>
      <c r="F5" s="44"/>
      <c r="G5" s="45"/>
      <c r="H5" s="44"/>
      <c r="I5" s="46"/>
      <c r="J5" s="46"/>
      <c r="K5" s="46"/>
      <c r="L5" s="46"/>
    </row>
    <row r="6" spans="1:12" ht="65.25" customHeight="1" x14ac:dyDescent="0.25">
      <c r="A6" s="90">
        <v>2</v>
      </c>
      <c r="B6" s="64" t="s">
        <v>224</v>
      </c>
      <c r="C6" s="90" t="s">
        <v>30</v>
      </c>
      <c r="D6" s="90">
        <v>5</v>
      </c>
      <c r="E6" s="48"/>
      <c r="F6" s="44"/>
      <c r="G6" s="12"/>
      <c r="H6" s="44"/>
      <c r="I6" s="46"/>
      <c r="J6" s="46"/>
      <c r="K6" s="46"/>
      <c r="L6" s="46"/>
    </row>
    <row r="7" spans="1:12" ht="27.75" customHeight="1" thickBot="1" x14ac:dyDescent="0.3">
      <c r="A7" s="90">
        <v>3</v>
      </c>
      <c r="B7" s="117" t="s">
        <v>225</v>
      </c>
      <c r="C7" s="90" t="s">
        <v>30</v>
      </c>
      <c r="D7" s="90">
        <v>120</v>
      </c>
      <c r="E7" s="48"/>
      <c r="F7" s="44"/>
      <c r="G7" s="14"/>
      <c r="H7" s="44"/>
      <c r="I7" s="46"/>
      <c r="J7" s="46"/>
      <c r="K7" s="46"/>
      <c r="L7" s="46"/>
    </row>
    <row r="8" spans="1:12" ht="27.75" customHeight="1" thickBot="1" x14ac:dyDescent="0.3">
      <c r="A8" s="90">
        <v>4</v>
      </c>
      <c r="B8" s="118" t="s">
        <v>226</v>
      </c>
      <c r="C8" s="90" t="s">
        <v>30</v>
      </c>
      <c r="D8" s="90">
        <v>20</v>
      </c>
      <c r="E8" s="48"/>
      <c r="F8" s="44"/>
      <c r="G8" s="14"/>
      <c r="H8" s="44"/>
      <c r="I8" s="46"/>
      <c r="J8" s="46"/>
      <c r="K8" s="46"/>
      <c r="L8" s="46"/>
    </row>
    <row r="9" spans="1:12" ht="21" customHeight="1" thickBot="1" x14ac:dyDescent="0.3">
      <c r="A9" s="170" t="s">
        <v>31</v>
      </c>
      <c r="B9" s="171"/>
      <c r="C9" s="171"/>
      <c r="D9" s="171"/>
      <c r="E9" s="172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197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9"/>
    </row>
    <row r="11" spans="1:12" ht="21" customHeight="1" x14ac:dyDescent="0.25">
      <c r="A11" s="185" t="s">
        <v>52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7"/>
    </row>
    <row r="12" spans="1:12" x14ac:dyDescent="0.25">
      <c r="A12" s="72" t="s">
        <v>33</v>
      </c>
      <c r="B12" s="236" t="s">
        <v>227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8"/>
    </row>
    <row r="13" spans="1:12" x14ac:dyDescent="0.25">
      <c r="A13" s="120" t="s">
        <v>233</v>
      </c>
      <c r="B13" s="234" t="s">
        <v>51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5"/>
    </row>
  </sheetData>
  <mergeCells count="9">
    <mergeCell ref="B13:L13"/>
    <mergeCell ref="B12:L12"/>
    <mergeCell ref="A11:L11"/>
    <mergeCell ref="H1:L1"/>
    <mergeCell ref="A2:L2"/>
    <mergeCell ref="A3:B3"/>
    <mergeCell ref="A4:B4"/>
    <mergeCell ref="A9:E9"/>
    <mergeCell ref="A10:L1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view="pageBreakPreview" topLeftCell="A29" zoomScale="80" zoomScaleNormal="100" zoomScaleSheetLayoutView="80" workbookViewId="0">
      <selection activeCell="B22" sqref="A22:L26"/>
    </sheetView>
  </sheetViews>
  <sheetFormatPr defaultRowHeight="15" x14ac:dyDescent="0.25"/>
  <cols>
    <col min="1" max="1" width="4.5703125" customWidth="1"/>
    <col min="2" max="2" width="60.8554687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239" t="s">
        <v>228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6.25" customHeight="1" thickBot="1" x14ac:dyDescent="0.3">
      <c r="A5" s="113">
        <v>1</v>
      </c>
      <c r="B5" s="64" t="s">
        <v>229</v>
      </c>
      <c r="C5" s="113" t="s">
        <v>30</v>
      </c>
      <c r="D5" s="113">
        <v>10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70" t="s">
        <v>31</v>
      </c>
      <c r="B6" s="171"/>
      <c r="C6" s="171"/>
      <c r="D6" s="171"/>
      <c r="E6" s="172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1:12" ht="39.75" customHeight="1" x14ac:dyDescent="0.25">
      <c r="A8" s="72" t="s">
        <v>33</v>
      </c>
      <c r="B8" s="203" t="s">
        <v>230</v>
      </c>
      <c r="C8" s="204"/>
      <c r="D8" s="204"/>
      <c r="E8" s="204"/>
      <c r="F8" s="204"/>
      <c r="G8" s="204"/>
      <c r="H8" s="204"/>
      <c r="I8" s="204"/>
      <c r="J8" s="204"/>
      <c r="K8" s="204"/>
      <c r="L8" s="205"/>
    </row>
    <row r="9" spans="1:12" x14ac:dyDescent="0.25">
      <c r="A9" s="119"/>
      <c r="B9" s="198" t="s">
        <v>40</v>
      </c>
      <c r="C9" s="198"/>
      <c r="D9" s="198"/>
      <c r="E9" s="198"/>
      <c r="F9" s="198"/>
      <c r="G9" s="198"/>
      <c r="H9" s="198"/>
      <c r="I9" s="198"/>
      <c r="J9" s="198"/>
      <c r="K9" s="198"/>
      <c r="L9" s="199"/>
    </row>
    <row r="10" spans="1:12" x14ac:dyDescent="0.25">
      <c r="A10" s="185" t="s">
        <v>52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7"/>
    </row>
    <row r="13" spans="1:12" ht="15.75" thickBot="1" x14ac:dyDescent="0.3">
      <c r="A13" s="239" t="s">
        <v>231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2" ht="67.5" x14ac:dyDescent="0.25">
      <c r="A14" s="161" t="s">
        <v>21</v>
      </c>
      <c r="B14" s="162"/>
      <c r="C14" s="3" t="s">
        <v>0</v>
      </c>
      <c r="D14" s="4" t="s">
        <v>1</v>
      </c>
      <c r="E14" s="5" t="s">
        <v>28</v>
      </c>
      <c r="F14" s="6" t="s">
        <v>29</v>
      </c>
      <c r="G14" s="7" t="s">
        <v>134</v>
      </c>
      <c r="H14" s="7" t="s">
        <v>27</v>
      </c>
      <c r="I14" s="8" t="s">
        <v>7</v>
      </c>
      <c r="J14" s="8" t="s">
        <v>4</v>
      </c>
      <c r="K14" s="8" t="s">
        <v>5</v>
      </c>
      <c r="L14" s="8" t="s">
        <v>6</v>
      </c>
    </row>
    <row r="15" spans="1:12" x14ac:dyDescent="0.25">
      <c r="A15" s="165" t="s">
        <v>9</v>
      </c>
      <c r="B15" s="166"/>
      <c r="C15" s="41" t="s">
        <v>8</v>
      </c>
      <c r="D15" s="41" t="s">
        <v>10</v>
      </c>
      <c r="E15" s="41" t="s">
        <v>11</v>
      </c>
      <c r="F15" s="41" t="s">
        <v>12</v>
      </c>
      <c r="G15" s="41" t="s">
        <v>13</v>
      </c>
      <c r="H15" s="41" t="s">
        <v>14</v>
      </c>
      <c r="I15" s="41" t="s">
        <v>15</v>
      </c>
      <c r="J15" s="41" t="s">
        <v>16</v>
      </c>
      <c r="K15" s="41" t="s">
        <v>17</v>
      </c>
      <c r="L15" s="41" t="s">
        <v>18</v>
      </c>
    </row>
    <row r="16" spans="1:12" ht="15.75" thickBot="1" x14ac:dyDescent="0.3">
      <c r="A16" s="113">
        <v>1</v>
      </c>
      <c r="B16" s="64" t="s">
        <v>232</v>
      </c>
      <c r="C16" s="113" t="s">
        <v>30</v>
      </c>
      <c r="D16" s="113">
        <v>20</v>
      </c>
      <c r="E16" s="44"/>
      <c r="F16" s="44"/>
      <c r="G16" s="45"/>
      <c r="H16" s="44"/>
      <c r="I16" s="46"/>
      <c r="J16" s="46"/>
      <c r="K16" s="46"/>
      <c r="L16" s="46"/>
    </row>
    <row r="17" spans="1:12" ht="15.75" thickBot="1" x14ac:dyDescent="0.3">
      <c r="A17" s="170" t="s">
        <v>31</v>
      </c>
      <c r="B17" s="171"/>
      <c r="C17" s="171"/>
      <c r="D17" s="171"/>
      <c r="E17" s="172"/>
      <c r="F17" s="15"/>
      <c r="G17" s="16"/>
      <c r="H17" s="17"/>
      <c r="I17" s="18"/>
      <c r="J17" s="19"/>
      <c r="K17" s="20"/>
      <c r="L17" s="20"/>
    </row>
    <row r="18" spans="1:12" x14ac:dyDescent="0.25">
      <c r="A18" s="197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9"/>
    </row>
    <row r="19" spans="1:12" ht="21.75" customHeight="1" x14ac:dyDescent="0.25">
      <c r="A19" s="120" t="s">
        <v>233</v>
      </c>
      <c r="B19" s="240" t="s">
        <v>234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1"/>
    </row>
    <row r="20" spans="1:12" ht="24.75" customHeight="1" x14ac:dyDescent="0.25">
      <c r="A20" s="57" t="s">
        <v>33</v>
      </c>
      <c r="B20" s="154" t="s">
        <v>39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5"/>
    </row>
    <row r="21" spans="1:12" ht="24.75" customHeight="1" x14ac:dyDescent="0.25">
      <c r="A21" s="120" t="s">
        <v>233</v>
      </c>
      <c r="B21" s="240" t="s">
        <v>235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1"/>
    </row>
    <row r="22" spans="1:12" ht="23.25" customHeight="1" x14ac:dyDescent="0.25">
      <c r="A22" s="120" t="s">
        <v>233</v>
      </c>
      <c r="B22" s="234" t="s">
        <v>236</v>
      </c>
      <c r="C22" s="234"/>
      <c r="D22" s="234"/>
      <c r="E22" s="234"/>
      <c r="F22" s="234"/>
      <c r="G22" s="234"/>
      <c r="H22" s="234"/>
      <c r="I22" s="234"/>
      <c r="J22" s="234"/>
      <c r="K22" s="234"/>
      <c r="L22" s="235"/>
    </row>
    <row r="23" spans="1:12" ht="31.5" customHeight="1" x14ac:dyDescent="0.25">
      <c r="A23" s="231" t="s">
        <v>52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3"/>
    </row>
    <row r="25" spans="1:12" ht="15.75" thickBot="1" x14ac:dyDescent="0.3">
      <c r="A25" s="239" t="s">
        <v>237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</row>
    <row r="26" spans="1:12" ht="67.5" x14ac:dyDescent="0.25">
      <c r="A26" s="161" t="s">
        <v>21</v>
      </c>
      <c r="B26" s="162"/>
      <c r="C26" s="3" t="s">
        <v>0</v>
      </c>
      <c r="D26" s="4" t="s">
        <v>1</v>
      </c>
      <c r="E26" s="5" t="s">
        <v>28</v>
      </c>
      <c r="F26" s="6" t="s">
        <v>29</v>
      </c>
      <c r="G26" s="7" t="s">
        <v>134</v>
      </c>
      <c r="H26" s="7" t="s">
        <v>27</v>
      </c>
      <c r="I26" s="8" t="s">
        <v>7</v>
      </c>
      <c r="J26" s="8" t="s">
        <v>4</v>
      </c>
      <c r="K26" s="8" t="s">
        <v>5</v>
      </c>
      <c r="L26" s="8" t="s">
        <v>6</v>
      </c>
    </row>
    <row r="27" spans="1:12" x14ac:dyDescent="0.25">
      <c r="A27" s="165" t="s">
        <v>9</v>
      </c>
      <c r="B27" s="166"/>
      <c r="C27" s="41" t="s">
        <v>8</v>
      </c>
      <c r="D27" s="41" t="s">
        <v>10</v>
      </c>
      <c r="E27" s="41" t="s">
        <v>11</v>
      </c>
      <c r="F27" s="41" t="s">
        <v>12</v>
      </c>
      <c r="G27" s="41" t="s">
        <v>13</v>
      </c>
      <c r="H27" s="41" t="s">
        <v>14</v>
      </c>
      <c r="I27" s="41" t="s">
        <v>15</v>
      </c>
      <c r="J27" s="41" t="s">
        <v>16</v>
      </c>
      <c r="K27" s="41" t="s">
        <v>17</v>
      </c>
      <c r="L27" s="41" t="s">
        <v>18</v>
      </c>
    </row>
    <row r="28" spans="1:12" ht="108.75" customHeight="1" thickBot="1" x14ac:dyDescent="0.3">
      <c r="A28" s="113">
        <v>1</v>
      </c>
      <c r="B28" s="64" t="s">
        <v>238</v>
      </c>
      <c r="C28" s="113" t="s">
        <v>30</v>
      </c>
      <c r="D28" s="113">
        <v>10</v>
      </c>
      <c r="E28" s="44"/>
      <c r="F28" s="44"/>
      <c r="G28" s="45"/>
      <c r="H28" s="44"/>
      <c r="I28" s="46"/>
      <c r="J28" s="46"/>
      <c r="K28" s="46"/>
      <c r="L28" s="46"/>
    </row>
    <row r="29" spans="1:12" ht="21" customHeight="1" thickBot="1" x14ac:dyDescent="0.3">
      <c r="A29" s="170" t="s">
        <v>31</v>
      </c>
      <c r="B29" s="171"/>
      <c r="C29" s="171"/>
      <c r="D29" s="171"/>
      <c r="E29" s="172"/>
      <c r="F29" s="15"/>
      <c r="G29" s="16"/>
      <c r="H29" s="17"/>
      <c r="I29" s="18"/>
      <c r="J29" s="19"/>
      <c r="K29" s="20"/>
      <c r="L29" s="20"/>
    </row>
    <row r="30" spans="1:12" x14ac:dyDescent="0.25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9"/>
    </row>
    <row r="31" spans="1:12" ht="28.5" customHeight="1" x14ac:dyDescent="0.25">
      <c r="A31" s="72" t="s">
        <v>33</v>
      </c>
      <c r="B31" s="203" t="s">
        <v>39</v>
      </c>
      <c r="C31" s="204"/>
      <c r="D31" s="204"/>
      <c r="E31" s="204"/>
      <c r="F31" s="204"/>
      <c r="G31" s="204"/>
      <c r="H31" s="204"/>
      <c r="I31" s="204"/>
      <c r="J31" s="204"/>
      <c r="K31" s="204"/>
      <c r="L31" s="205"/>
    </row>
    <row r="32" spans="1:12" ht="25.5" customHeight="1" x14ac:dyDescent="0.25">
      <c r="A32" s="185" t="s">
        <v>52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7"/>
    </row>
    <row r="33" spans="1:12" ht="18" customHeight="1" x14ac:dyDescent="0.25"/>
    <row r="34" spans="1:12" ht="15.75" thickBot="1" x14ac:dyDescent="0.3">
      <c r="A34" s="239" t="s">
        <v>239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  <row r="35" spans="1:12" ht="67.5" x14ac:dyDescent="0.25">
      <c r="A35" s="161" t="s">
        <v>21</v>
      </c>
      <c r="B35" s="162"/>
      <c r="C35" s="3" t="s">
        <v>0</v>
      </c>
      <c r="D35" s="4" t="s">
        <v>1</v>
      </c>
      <c r="E35" s="5" t="s">
        <v>28</v>
      </c>
      <c r="F35" s="6" t="s">
        <v>29</v>
      </c>
      <c r="G35" s="7" t="s">
        <v>134</v>
      </c>
      <c r="H35" s="7" t="s">
        <v>27</v>
      </c>
      <c r="I35" s="8" t="s">
        <v>7</v>
      </c>
      <c r="J35" s="8" t="s">
        <v>4</v>
      </c>
      <c r="K35" s="8" t="s">
        <v>5</v>
      </c>
      <c r="L35" s="8" t="s">
        <v>6</v>
      </c>
    </row>
    <row r="36" spans="1:12" x14ac:dyDescent="0.25">
      <c r="A36" s="165" t="s">
        <v>9</v>
      </c>
      <c r="B36" s="166"/>
      <c r="C36" s="41" t="s">
        <v>8</v>
      </c>
      <c r="D36" s="41" t="s">
        <v>10</v>
      </c>
      <c r="E36" s="41" t="s">
        <v>11</v>
      </c>
      <c r="F36" s="41" t="s">
        <v>12</v>
      </c>
      <c r="G36" s="41" t="s">
        <v>13</v>
      </c>
      <c r="H36" s="41" t="s">
        <v>14</v>
      </c>
      <c r="I36" s="41" t="s">
        <v>15</v>
      </c>
      <c r="J36" s="41" t="s">
        <v>16</v>
      </c>
      <c r="K36" s="41" t="s">
        <v>17</v>
      </c>
      <c r="L36" s="41" t="s">
        <v>18</v>
      </c>
    </row>
    <row r="37" spans="1:12" ht="28.5" customHeight="1" thickBot="1" x14ac:dyDescent="0.3">
      <c r="A37" s="113">
        <v>1</v>
      </c>
      <c r="B37" s="74" t="s">
        <v>247</v>
      </c>
      <c r="C37" s="113" t="s">
        <v>30</v>
      </c>
      <c r="D37" s="113">
        <v>5</v>
      </c>
      <c r="E37" s="44"/>
      <c r="F37" s="44"/>
      <c r="G37" s="45"/>
      <c r="H37" s="44"/>
      <c r="I37" s="46"/>
      <c r="J37" s="46"/>
      <c r="K37" s="46"/>
      <c r="L37" s="46"/>
    </row>
    <row r="38" spans="1:12" ht="15.75" thickBot="1" x14ac:dyDescent="0.3">
      <c r="A38" s="170" t="s">
        <v>31</v>
      </c>
      <c r="B38" s="171"/>
      <c r="C38" s="171"/>
      <c r="D38" s="171"/>
      <c r="E38" s="172"/>
      <c r="F38" s="15"/>
      <c r="G38" s="16"/>
      <c r="H38" s="17"/>
      <c r="I38" s="18"/>
      <c r="J38" s="19"/>
      <c r="K38" s="20"/>
      <c r="L38" s="20"/>
    </row>
    <row r="40" spans="1:12" s="121" customFormat="1" ht="25.5" customHeight="1" x14ac:dyDescent="0.25">
      <c r="A40" s="120" t="s">
        <v>233</v>
      </c>
      <c r="B40" s="240" t="s">
        <v>246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1"/>
    </row>
    <row r="41" spans="1:12" ht="21" customHeight="1" x14ac:dyDescent="0.25">
      <c r="A41" s="120" t="s">
        <v>233</v>
      </c>
      <c r="B41" s="234" t="s">
        <v>51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5"/>
    </row>
    <row r="42" spans="1:12" ht="20.25" customHeight="1" x14ac:dyDescent="0.25">
      <c r="A42" s="185" t="s">
        <v>52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7"/>
    </row>
    <row r="44" spans="1:12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5.75" thickBot="1" x14ac:dyDescent="0.3">
      <c r="A45" s="239" t="s">
        <v>240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</row>
    <row r="46" spans="1:12" ht="67.5" x14ac:dyDescent="0.25">
      <c r="A46" s="161" t="s">
        <v>21</v>
      </c>
      <c r="B46" s="162"/>
      <c r="C46" s="3" t="s">
        <v>0</v>
      </c>
      <c r="D46" s="4" t="s">
        <v>1</v>
      </c>
      <c r="E46" s="5" t="s">
        <v>28</v>
      </c>
      <c r="F46" s="6" t="s">
        <v>29</v>
      </c>
      <c r="G46" s="7" t="s">
        <v>134</v>
      </c>
      <c r="H46" s="7" t="s">
        <v>27</v>
      </c>
      <c r="I46" s="8" t="s">
        <v>7</v>
      </c>
      <c r="J46" s="8" t="s">
        <v>4</v>
      </c>
      <c r="K46" s="8" t="s">
        <v>5</v>
      </c>
      <c r="L46" s="8" t="s">
        <v>6</v>
      </c>
    </row>
    <row r="47" spans="1:12" x14ac:dyDescent="0.25">
      <c r="A47" s="165" t="s">
        <v>9</v>
      </c>
      <c r="B47" s="166"/>
      <c r="C47" s="41" t="s">
        <v>8</v>
      </c>
      <c r="D47" s="41" t="s">
        <v>10</v>
      </c>
      <c r="E47" s="41" t="s">
        <v>11</v>
      </c>
      <c r="F47" s="41" t="s">
        <v>12</v>
      </c>
      <c r="G47" s="41" t="s">
        <v>13</v>
      </c>
      <c r="H47" s="41" t="s">
        <v>14</v>
      </c>
      <c r="I47" s="41" t="s">
        <v>15</v>
      </c>
      <c r="J47" s="41" t="s">
        <v>16</v>
      </c>
      <c r="K47" s="41" t="s">
        <v>17</v>
      </c>
      <c r="L47" s="41" t="s">
        <v>18</v>
      </c>
    </row>
    <row r="48" spans="1:12" ht="33" customHeight="1" thickBot="1" x14ac:dyDescent="0.3">
      <c r="A48" s="113">
        <v>1</v>
      </c>
      <c r="B48" s="64" t="s">
        <v>245</v>
      </c>
      <c r="C48" s="113" t="s">
        <v>25</v>
      </c>
      <c r="D48" s="113">
        <v>15</v>
      </c>
      <c r="E48" s="44"/>
      <c r="F48" s="44"/>
      <c r="G48" s="45"/>
      <c r="H48" s="44"/>
      <c r="I48" s="46"/>
      <c r="J48" s="46"/>
      <c r="K48" s="46"/>
      <c r="L48" s="46"/>
    </row>
    <row r="49" spans="1:12" ht="15.75" thickBot="1" x14ac:dyDescent="0.3">
      <c r="A49" s="170" t="s">
        <v>31</v>
      </c>
      <c r="B49" s="171"/>
      <c r="C49" s="171"/>
      <c r="D49" s="171"/>
      <c r="E49" s="172"/>
      <c r="F49" s="15"/>
      <c r="G49" s="16"/>
      <c r="H49" s="17"/>
      <c r="I49" s="18"/>
      <c r="J49" s="19"/>
      <c r="K49" s="20"/>
      <c r="L49" s="20"/>
    </row>
    <row r="50" spans="1:12" ht="35.25" customHeight="1" x14ac:dyDescent="0.25">
      <c r="A50" s="72" t="s">
        <v>33</v>
      </c>
      <c r="B50" s="242" t="s">
        <v>241</v>
      </c>
      <c r="C50" s="243"/>
      <c r="D50" s="243"/>
      <c r="E50" s="243"/>
      <c r="F50" s="243"/>
      <c r="G50" s="243"/>
      <c r="H50" s="243"/>
      <c r="I50" s="243"/>
      <c r="J50" s="243"/>
      <c r="K50" s="243"/>
      <c r="L50" s="244"/>
    </row>
    <row r="51" spans="1:12" ht="15" customHeight="1" x14ac:dyDescent="0.25">
      <c r="A51" s="72" t="s">
        <v>33</v>
      </c>
      <c r="B51" s="242" t="s">
        <v>243</v>
      </c>
      <c r="C51" s="243"/>
      <c r="D51" s="243"/>
      <c r="E51" s="243"/>
      <c r="F51" s="243"/>
      <c r="G51" s="243"/>
      <c r="H51" s="243"/>
      <c r="I51" s="243"/>
      <c r="J51" s="243"/>
      <c r="K51" s="243"/>
      <c r="L51" s="244"/>
    </row>
    <row r="52" spans="1:12" ht="15" customHeight="1" x14ac:dyDescent="0.25">
      <c r="A52" s="72" t="s">
        <v>33</v>
      </c>
      <c r="B52" s="242" t="s">
        <v>242</v>
      </c>
      <c r="C52" s="243"/>
      <c r="D52" s="243"/>
      <c r="E52" s="243"/>
      <c r="F52" s="243"/>
      <c r="G52" s="243"/>
      <c r="H52" s="243"/>
      <c r="I52" s="243"/>
      <c r="J52" s="243"/>
      <c r="K52" s="243"/>
      <c r="L52" s="244"/>
    </row>
    <row r="53" spans="1:12" ht="15" customHeight="1" x14ac:dyDescent="0.25">
      <c r="A53" s="120" t="s">
        <v>233</v>
      </c>
      <c r="B53" s="242" t="s">
        <v>244</v>
      </c>
      <c r="C53" s="243"/>
      <c r="D53" s="243"/>
      <c r="E53" s="243"/>
      <c r="F53" s="243"/>
      <c r="G53" s="243"/>
      <c r="H53" s="243"/>
      <c r="I53" s="243"/>
      <c r="J53" s="243"/>
      <c r="K53" s="243"/>
      <c r="L53" s="244"/>
    </row>
    <row r="54" spans="1:12" ht="23.25" customHeight="1" x14ac:dyDescent="0.25">
      <c r="A54" s="72" t="s">
        <v>33</v>
      </c>
      <c r="B54" s="242" t="s">
        <v>39</v>
      </c>
      <c r="C54" s="243"/>
      <c r="D54" s="243"/>
      <c r="E54" s="243"/>
      <c r="F54" s="243"/>
      <c r="G54" s="243"/>
      <c r="H54" s="243"/>
      <c r="I54" s="243"/>
      <c r="J54" s="243"/>
      <c r="K54" s="243"/>
      <c r="L54" s="244"/>
    </row>
    <row r="55" spans="1:12" x14ac:dyDescent="0.25">
      <c r="A55" s="185" t="s">
        <v>52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7"/>
    </row>
  </sheetData>
  <mergeCells count="43">
    <mergeCell ref="B54:L54"/>
    <mergeCell ref="A55:L55"/>
    <mergeCell ref="A34:L34"/>
    <mergeCell ref="A35:B35"/>
    <mergeCell ref="A36:B36"/>
    <mergeCell ref="A38:E38"/>
    <mergeCell ref="A45:L45"/>
    <mergeCell ref="A46:B46"/>
    <mergeCell ref="B40:L40"/>
    <mergeCell ref="B41:L41"/>
    <mergeCell ref="A42:L42"/>
    <mergeCell ref="A47:B47"/>
    <mergeCell ref="A49:E49"/>
    <mergeCell ref="B50:L50"/>
    <mergeCell ref="B51:L51"/>
    <mergeCell ref="A27:B27"/>
    <mergeCell ref="B52:L52"/>
    <mergeCell ref="B53:L53"/>
    <mergeCell ref="A30:L30"/>
    <mergeCell ref="B31:L31"/>
    <mergeCell ref="A32:L32"/>
    <mergeCell ref="A29:E29"/>
    <mergeCell ref="B22:L22"/>
    <mergeCell ref="A23:L23"/>
    <mergeCell ref="A25:L25"/>
    <mergeCell ref="A26:B26"/>
    <mergeCell ref="A7:L7"/>
    <mergeCell ref="B21:L21"/>
    <mergeCell ref="B9:L9"/>
    <mergeCell ref="B8:L8"/>
    <mergeCell ref="A10:L10"/>
    <mergeCell ref="A13:L13"/>
    <mergeCell ref="A14:B14"/>
    <mergeCell ref="A15:B15"/>
    <mergeCell ref="A17:E17"/>
    <mergeCell ref="A18:L18"/>
    <mergeCell ref="B19:L19"/>
    <mergeCell ref="B20:L20"/>
    <mergeCell ref="H1:L1"/>
    <mergeCell ref="A2:L2"/>
    <mergeCell ref="A3:B3"/>
    <mergeCell ref="A4:B4"/>
    <mergeCell ref="A6:E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4" manualBreakCount="4">
    <brk id="12" max="11" man="1"/>
    <brk id="24" max="11" man="1"/>
    <brk id="32" max="11" man="1"/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="80" zoomScaleNormal="100" zoomScaleSheetLayoutView="80" workbookViewId="0">
      <selection activeCell="H10" sqref="H10"/>
    </sheetView>
  </sheetViews>
  <sheetFormatPr defaultRowHeight="15" x14ac:dyDescent="0.25"/>
  <cols>
    <col min="1" max="1" width="4.5703125" customWidth="1"/>
    <col min="2" max="2" width="64.1406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239" t="s">
        <v>248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66.75" customHeight="1" x14ac:dyDescent="0.25">
      <c r="A5" s="113">
        <v>1</v>
      </c>
      <c r="B5" s="64" t="s">
        <v>249</v>
      </c>
      <c r="C5" s="113" t="s">
        <v>25</v>
      </c>
      <c r="D5" s="113">
        <v>60</v>
      </c>
      <c r="E5" s="44"/>
      <c r="F5" s="44"/>
      <c r="G5" s="45"/>
      <c r="H5" s="44"/>
      <c r="I5" s="46"/>
      <c r="J5" s="46"/>
      <c r="K5" s="46"/>
      <c r="L5" s="46"/>
    </row>
    <row r="6" spans="1:12" ht="17.25" customHeight="1" x14ac:dyDescent="0.25">
      <c r="A6" s="113" t="s">
        <v>255</v>
      </c>
      <c r="B6" s="64" t="s">
        <v>251</v>
      </c>
      <c r="C6" s="113" t="s">
        <v>30</v>
      </c>
      <c r="D6" s="113">
        <v>1</v>
      </c>
      <c r="E6" s="44"/>
      <c r="F6" s="44"/>
      <c r="G6" s="45"/>
      <c r="H6" s="44"/>
      <c r="I6" s="46"/>
      <c r="J6" s="144">
        <f>E6+E7+E8+E9</f>
        <v>0</v>
      </c>
      <c r="K6" s="46"/>
      <c r="L6" s="46"/>
    </row>
    <row r="7" spans="1:12" ht="22.5" customHeight="1" x14ac:dyDescent="0.25">
      <c r="A7" s="113" t="s">
        <v>256</v>
      </c>
      <c r="B7" s="64" t="s">
        <v>252</v>
      </c>
      <c r="C7" s="113" t="s">
        <v>30</v>
      </c>
      <c r="D7" s="113">
        <v>1</v>
      </c>
      <c r="E7" s="44"/>
      <c r="F7" s="44"/>
      <c r="G7" s="45"/>
      <c r="H7" s="44"/>
      <c r="I7" s="46"/>
      <c r="J7" s="46"/>
      <c r="K7" s="46"/>
      <c r="L7" s="46"/>
    </row>
    <row r="8" spans="1:12" ht="21.75" customHeight="1" x14ac:dyDescent="0.25">
      <c r="A8" s="113" t="s">
        <v>257</v>
      </c>
      <c r="B8" s="64" t="s">
        <v>253</v>
      </c>
      <c r="C8" s="113" t="s">
        <v>30</v>
      </c>
      <c r="D8" s="113">
        <v>1</v>
      </c>
      <c r="E8" s="44"/>
      <c r="F8" s="44"/>
      <c r="G8" s="45"/>
      <c r="H8" s="44"/>
      <c r="I8" s="46"/>
      <c r="J8" s="46"/>
      <c r="K8" s="46"/>
      <c r="L8" s="46"/>
    </row>
    <row r="9" spans="1:12" ht="21" customHeight="1" thickBot="1" x14ac:dyDescent="0.3">
      <c r="A9" s="113" t="s">
        <v>258</v>
      </c>
      <c r="B9" s="64" t="s">
        <v>254</v>
      </c>
      <c r="C9" s="113" t="s">
        <v>30</v>
      </c>
      <c r="D9" s="113">
        <v>1</v>
      </c>
      <c r="E9" s="44"/>
      <c r="F9" s="44"/>
      <c r="G9" s="45"/>
      <c r="H9" s="44"/>
      <c r="I9" s="46"/>
      <c r="J9" s="46"/>
      <c r="K9" s="46"/>
      <c r="L9" s="46"/>
    </row>
    <row r="10" spans="1:12" ht="21" customHeight="1" thickBot="1" x14ac:dyDescent="0.3">
      <c r="A10" s="170" t="s">
        <v>31</v>
      </c>
      <c r="B10" s="171"/>
      <c r="C10" s="171"/>
      <c r="D10" s="171"/>
      <c r="E10" s="172"/>
      <c r="F10" s="15"/>
      <c r="G10" s="16"/>
      <c r="H10" s="17"/>
      <c r="I10" s="18"/>
      <c r="J10" s="19"/>
      <c r="K10" s="20"/>
      <c r="L10" s="20"/>
    </row>
    <row r="11" spans="1:12" ht="21" customHeight="1" x14ac:dyDescent="0.25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1:12" ht="21" customHeight="1" x14ac:dyDescent="0.25">
      <c r="A12" s="185" t="s">
        <v>52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7"/>
    </row>
    <row r="13" spans="1:12" ht="63" customHeight="1" x14ac:dyDescent="0.25">
      <c r="A13" s="72" t="s">
        <v>33</v>
      </c>
      <c r="B13" s="245" t="s">
        <v>250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7"/>
    </row>
    <row r="14" spans="1:12" ht="30" customHeight="1" x14ac:dyDescent="0.25">
      <c r="A14" s="72" t="s">
        <v>33</v>
      </c>
      <c r="B14" s="180" t="s">
        <v>259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2"/>
    </row>
    <row r="15" spans="1:12" ht="31.5" customHeight="1" x14ac:dyDescent="0.25">
      <c r="A15" s="72" t="s">
        <v>33</v>
      </c>
      <c r="B15" s="203" t="s">
        <v>260</v>
      </c>
      <c r="C15" s="204"/>
      <c r="D15" s="204"/>
      <c r="E15" s="204"/>
      <c r="F15" s="204"/>
      <c r="G15" s="204"/>
      <c r="H15" s="204"/>
      <c r="I15" s="204"/>
      <c r="J15" s="204"/>
      <c r="K15" s="204"/>
      <c r="L15" s="205"/>
    </row>
    <row r="16" spans="1:12" ht="30.75" customHeight="1" x14ac:dyDescent="0.25">
      <c r="A16" s="72" t="s">
        <v>33</v>
      </c>
      <c r="B16" s="203" t="s">
        <v>261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5"/>
    </row>
    <row r="17" spans="1:12" ht="26.25" customHeight="1" x14ac:dyDescent="0.25">
      <c r="A17" s="72" t="s">
        <v>33</v>
      </c>
      <c r="B17" s="197" t="s">
        <v>40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9"/>
    </row>
    <row r="19" spans="1:12" ht="15.75" thickBot="1" x14ac:dyDescent="0.3">
      <c r="A19" s="239" t="s">
        <v>262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  <row r="20" spans="1:12" ht="48" customHeight="1" x14ac:dyDescent="0.25">
      <c r="A20" s="161" t="s">
        <v>21</v>
      </c>
      <c r="B20" s="162"/>
      <c r="C20" s="3" t="s">
        <v>0</v>
      </c>
      <c r="D20" s="4" t="s">
        <v>1</v>
      </c>
      <c r="E20" s="5" t="s">
        <v>28</v>
      </c>
      <c r="F20" s="6" t="s">
        <v>29</v>
      </c>
      <c r="G20" s="7" t="s">
        <v>134</v>
      </c>
      <c r="H20" s="7" t="s">
        <v>27</v>
      </c>
      <c r="I20" s="8" t="s">
        <v>7</v>
      </c>
      <c r="J20" s="8" t="s">
        <v>4</v>
      </c>
      <c r="K20" s="8" t="s">
        <v>5</v>
      </c>
      <c r="L20" s="8" t="s">
        <v>6</v>
      </c>
    </row>
    <row r="21" spans="1:12" x14ac:dyDescent="0.25">
      <c r="A21" s="165" t="s">
        <v>9</v>
      </c>
      <c r="B21" s="166"/>
      <c r="C21" s="41" t="s">
        <v>8</v>
      </c>
      <c r="D21" s="41" t="s">
        <v>10</v>
      </c>
      <c r="E21" s="41" t="s">
        <v>11</v>
      </c>
      <c r="F21" s="41" t="s">
        <v>12</v>
      </c>
      <c r="G21" s="41" t="s">
        <v>13</v>
      </c>
      <c r="H21" s="41" t="s">
        <v>14</v>
      </c>
      <c r="I21" s="41" t="s">
        <v>15</v>
      </c>
      <c r="J21" s="41" t="s">
        <v>16</v>
      </c>
      <c r="K21" s="41" t="s">
        <v>17</v>
      </c>
      <c r="L21" s="41" t="s">
        <v>18</v>
      </c>
    </row>
    <row r="22" spans="1:12" x14ac:dyDescent="0.25">
      <c r="A22" s="127">
        <v>1</v>
      </c>
      <c r="B22" s="64" t="s">
        <v>263</v>
      </c>
      <c r="C22" s="113" t="s">
        <v>25</v>
      </c>
      <c r="D22" s="113">
        <v>35</v>
      </c>
      <c r="E22" s="225"/>
      <c r="F22" s="225"/>
      <c r="G22" s="225"/>
      <c r="H22" s="225"/>
      <c r="I22" s="46"/>
      <c r="J22" s="46"/>
      <c r="K22" s="46"/>
      <c r="L22" s="46"/>
    </row>
    <row r="23" spans="1:12" x14ac:dyDescent="0.25">
      <c r="A23" s="125" t="s">
        <v>255</v>
      </c>
      <c r="B23" s="124" t="s">
        <v>251</v>
      </c>
      <c r="C23" s="113" t="s">
        <v>30</v>
      </c>
      <c r="D23" s="113">
        <v>1</v>
      </c>
      <c r="E23" s="226"/>
      <c r="F23" s="226"/>
      <c r="G23" s="226"/>
      <c r="H23" s="226"/>
      <c r="I23" s="46"/>
      <c r="J23" s="46"/>
      <c r="K23" s="46"/>
      <c r="L23" s="46"/>
    </row>
    <row r="24" spans="1:12" x14ac:dyDescent="0.25">
      <c r="A24" s="125" t="s">
        <v>256</v>
      </c>
      <c r="B24" s="124" t="s">
        <v>264</v>
      </c>
      <c r="C24" s="113" t="s">
        <v>30</v>
      </c>
      <c r="D24" s="113">
        <v>2</v>
      </c>
      <c r="E24" s="226"/>
      <c r="F24" s="226"/>
      <c r="G24" s="226"/>
      <c r="H24" s="226"/>
      <c r="I24" s="46"/>
      <c r="J24" s="46"/>
      <c r="K24" s="46"/>
      <c r="L24" s="46"/>
    </row>
    <row r="25" spans="1:12" x14ac:dyDescent="0.25">
      <c r="A25" s="125" t="s">
        <v>257</v>
      </c>
      <c r="B25" s="124" t="s">
        <v>265</v>
      </c>
      <c r="C25" s="113" t="s">
        <v>30</v>
      </c>
      <c r="D25" s="113">
        <v>1</v>
      </c>
      <c r="E25" s="226"/>
      <c r="F25" s="226"/>
      <c r="G25" s="226"/>
      <c r="H25" s="226"/>
      <c r="I25" s="46"/>
      <c r="J25" s="46"/>
      <c r="K25" s="46"/>
      <c r="L25" s="46"/>
    </row>
    <row r="26" spans="1:12" x14ac:dyDescent="0.25">
      <c r="A26" s="125" t="s">
        <v>258</v>
      </c>
      <c r="B26" s="124" t="s">
        <v>253</v>
      </c>
      <c r="C26" s="113" t="s">
        <v>30</v>
      </c>
      <c r="D26" s="113">
        <v>1</v>
      </c>
      <c r="E26" s="227"/>
      <c r="F26" s="227"/>
      <c r="G26" s="227"/>
      <c r="H26" s="227"/>
      <c r="I26" s="46"/>
      <c r="J26" s="46"/>
      <c r="K26" s="46"/>
      <c r="L26" s="46"/>
    </row>
    <row r="27" spans="1:12" x14ac:dyDescent="0.25">
      <c r="A27" s="127">
        <v>2</v>
      </c>
      <c r="B27" s="64" t="s">
        <v>267</v>
      </c>
      <c r="C27" s="113" t="s">
        <v>25</v>
      </c>
      <c r="D27" s="113">
        <v>30</v>
      </c>
      <c r="E27" s="225"/>
      <c r="F27" s="225"/>
      <c r="G27" s="225"/>
      <c r="H27" s="225"/>
      <c r="I27" s="46"/>
      <c r="J27" s="46"/>
      <c r="K27" s="46"/>
      <c r="L27" s="46"/>
    </row>
    <row r="28" spans="1:12" x14ac:dyDescent="0.25">
      <c r="A28" s="125" t="s">
        <v>268</v>
      </c>
      <c r="B28" s="124" t="s">
        <v>251</v>
      </c>
      <c r="C28" s="113" t="s">
        <v>30</v>
      </c>
      <c r="D28" s="113">
        <v>1</v>
      </c>
      <c r="E28" s="226"/>
      <c r="F28" s="226"/>
      <c r="G28" s="226"/>
      <c r="H28" s="226"/>
      <c r="I28" s="46"/>
      <c r="J28" s="46"/>
      <c r="K28" s="46"/>
      <c r="L28" s="46"/>
    </row>
    <row r="29" spans="1:12" x14ac:dyDescent="0.25">
      <c r="A29" s="125" t="s">
        <v>269</v>
      </c>
      <c r="B29" s="124" t="s">
        <v>271</v>
      </c>
      <c r="C29" s="113" t="s">
        <v>30</v>
      </c>
      <c r="D29" s="113">
        <v>3</v>
      </c>
      <c r="E29" s="226"/>
      <c r="F29" s="226"/>
      <c r="G29" s="226"/>
      <c r="H29" s="226"/>
      <c r="I29" s="46"/>
      <c r="J29" s="46"/>
      <c r="K29" s="46"/>
      <c r="L29" s="46"/>
    </row>
    <row r="30" spans="1:12" x14ac:dyDescent="0.25">
      <c r="A30" s="125" t="s">
        <v>270</v>
      </c>
      <c r="B30" s="124" t="s">
        <v>253</v>
      </c>
      <c r="C30" s="113" t="s">
        <v>30</v>
      </c>
      <c r="D30" s="113">
        <v>1</v>
      </c>
      <c r="E30" s="227"/>
      <c r="F30" s="227"/>
      <c r="G30" s="227"/>
      <c r="H30" s="227"/>
      <c r="I30" s="46"/>
      <c r="J30" s="46"/>
      <c r="K30" s="46"/>
      <c r="L30" s="46"/>
    </row>
    <row r="31" spans="1:12" x14ac:dyDescent="0.25">
      <c r="A31" s="127">
        <v>3</v>
      </c>
      <c r="B31" s="64" t="s">
        <v>272</v>
      </c>
      <c r="C31" s="113" t="s">
        <v>25</v>
      </c>
      <c r="D31" s="113">
        <v>25</v>
      </c>
      <c r="E31" s="225"/>
      <c r="F31" s="225"/>
      <c r="G31" s="225"/>
      <c r="H31" s="225"/>
      <c r="I31" s="46"/>
      <c r="J31" s="46"/>
      <c r="K31" s="46"/>
      <c r="L31" s="46"/>
    </row>
    <row r="32" spans="1:12" x14ac:dyDescent="0.25">
      <c r="A32" s="125" t="s">
        <v>274</v>
      </c>
      <c r="B32" s="124" t="s">
        <v>251</v>
      </c>
      <c r="C32" s="113" t="s">
        <v>30</v>
      </c>
      <c r="D32" s="113">
        <v>1</v>
      </c>
      <c r="E32" s="226"/>
      <c r="F32" s="226"/>
      <c r="G32" s="226"/>
      <c r="H32" s="226"/>
      <c r="I32" s="46"/>
      <c r="J32" s="46"/>
      <c r="K32" s="46"/>
      <c r="L32" s="46"/>
    </row>
    <row r="33" spans="1:12" x14ac:dyDescent="0.25">
      <c r="A33" s="125" t="s">
        <v>275</v>
      </c>
      <c r="B33" s="124" t="s">
        <v>273</v>
      </c>
      <c r="C33" s="113" t="s">
        <v>30</v>
      </c>
      <c r="D33" s="113">
        <v>3</v>
      </c>
      <c r="E33" s="226"/>
      <c r="F33" s="226"/>
      <c r="G33" s="226"/>
      <c r="H33" s="226"/>
      <c r="I33" s="46"/>
      <c r="J33" s="46"/>
      <c r="K33" s="46"/>
      <c r="L33" s="46"/>
    </row>
    <row r="34" spans="1:12" x14ac:dyDescent="0.25">
      <c r="A34" s="125" t="s">
        <v>276</v>
      </c>
      <c r="B34" s="124" t="s">
        <v>253</v>
      </c>
      <c r="C34" s="113" t="s">
        <v>30</v>
      </c>
      <c r="D34" s="113">
        <v>1</v>
      </c>
      <c r="E34" s="227"/>
      <c r="F34" s="227"/>
      <c r="G34" s="227"/>
      <c r="H34" s="227"/>
      <c r="I34" s="46"/>
      <c r="J34" s="46"/>
      <c r="K34" s="46"/>
      <c r="L34" s="46"/>
    </row>
    <row r="35" spans="1:12" x14ac:dyDescent="0.25">
      <c r="A35" s="127">
        <v>4</v>
      </c>
      <c r="B35" s="64" t="s">
        <v>279</v>
      </c>
      <c r="C35" s="113" t="s">
        <v>25</v>
      </c>
      <c r="D35" s="113">
        <v>1</v>
      </c>
      <c r="E35" s="225"/>
      <c r="F35" s="225"/>
      <c r="G35" s="225"/>
      <c r="H35" s="225"/>
      <c r="I35" s="46"/>
      <c r="J35" s="46"/>
      <c r="K35" s="46"/>
      <c r="L35" s="46"/>
    </row>
    <row r="36" spans="1:12" x14ac:dyDescent="0.25">
      <c r="A36" s="125" t="s">
        <v>281</v>
      </c>
      <c r="B36" s="124" t="s">
        <v>251</v>
      </c>
      <c r="C36" s="113" t="s">
        <v>30</v>
      </c>
      <c r="D36" s="113">
        <v>1</v>
      </c>
      <c r="E36" s="226"/>
      <c r="F36" s="226"/>
      <c r="G36" s="226"/>
      <c r="H36" s="226"/>
      <c r="I36" s="46"/>
      <c r="J36" s="46"/>
      <c r="K36" s="46"/>
      <c r="L36" s="46"/>
    </row>
    <row r="37" spans="1:12" x14ac:dyDescent="0.25">
      <c r="A37" s="125" t="s">
        <v>282</v>
      </c>
      <c r="B37" s="124" t="s">
        <v>284</v>
      </c>
      <c r="C37" s="113" t="s">
        <v>30</v>
      </c>
      <c r="D37" s="113">
        <v>4</v>
      </c>
      <c r="E37" s="226"/>
      <c r="F37" s="226"/>
      <c r="G37" s="226"/>
      <c r="H37" s="226"/>
      <c r="I37" s="46"/>
      <c r="J37" s="46"/>
      <c r="K37" s="46"/>
      <c r="L37" s="46"/>
    </row>
    <row r="38" spans="1:12" x14ac:dyDescent="0.25">
      <c r="A38" s="125" t="s">
        <v>283</v>
      </c>
      <c r="B38" s="124" t="s">
        <v>253</v>
      </c>
      <c r="C38" s="113" t="s">
        <v>30</v>
      </c>
      <c r="D38" s="113">
        <v>1</v>
      </c>
      <c r="E38" s="227"/>
      <c r="F38" s="227"/>
      <c r="G38" s="227"/>
      <c r="H38" s="227"/>
      <c r="I38" s="46"/>
      <c r="J38" s="46"/>
      <c r="K38" s="46"/>
      <c r="L38" s="46"/>
    </row>
    <row r="39" spans="1:12" ht="15.75" thickBot="1" x14ac:dyDescent="0.3">
      <c r="A39" s="206" t="s">
        <v>31</v>
      </c>
      <c r="B39" s="172"/>
      <c r="C39" s="172"/>
      <c r="D39" s="172"/>
      <c r="E39" s="172"/>
      <c r="F39" s="15">
        <f>SUM(F22:F38)</f>
        <v>0</v>
      </c>
      <c r="G39" s="122"/>
      <c r="H39" s="123">
        <f>SUM(H22:H38)</f>
        <v>0</v>
      </c>
      <c r="I39" s="18"/>
      <c r="J39" s="19"/>
      <c r="K39" s="20"/>
      <c r="L39" s="20"/>
    </row>
    <row r="40" spans="1:12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9"/>
    </row>
    <row r="41" spans="1:12" x14ac:dyDescent="0.25">
      <c r="A41" s="185" t="s">
        <v>52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7"/>
    </row>
    <row r="42" spans="1:12" x14ac:dyDescent="0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6"/>
    </row>
    <row r="43" spans="1:12" ht="24.75" customHeight="1" x14ac:dyDescent="0.25">
      <c r="A43" s="251" t="s">
        <v>179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3"/>
    </row>
    <row r="44" spans="1:12" ht="107.25" customHeight="1" x14ac:dyDescent="0.25">
      <c r="A44" s="72" t="s">
        <v>33</v>
      </c>
      <c r="B44" s="257" t="s">
        <v>266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7"/>
    </row>
    <row r="45" spans="1:12" ht="297" customHeight="1" x14ac:dyDescent="0.25">
      <c r="A45" s="72" t="s">
        <v>33</v>
      </c>
      <c r="B45" s="248" t="s">
        <v>277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50"/>
    </row>
    <row r="46" spans="1:12" ht="68.25" customHeight="1" x14ac:dyDescent="0.25">
      <c r="A46" s="72" t="s">
        <v>33</v>
      </c>
      <c r="B46" s="248" t="s">
        <v>278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50"/>
    </row>
    <row r="47" spans="1:12" ht="69.75" customHeight="1" x14ac:dyDescent="0.25">
      <c r="A47" s="72" t="s">
        <v>33</v>
      </c>
      <c r="B47" s="248" t="s">
        <v>280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50"/>
    </row>
    <row r="48" spans="1:12" ht="19.5" customHeight="1" x14ac:dyDescent="0.25">
      <c r="A48" s="72" t="s">
        <v>33</v>
      </c>
      <c r="B48" s="180" t="s">
        <v>259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2"/>
    </row>
    <row r="49" spans="1:12" ht="24" customHeight="1" x14ac:dyDescent="0.25">
      <c r="A49" s="72" t="s">
        <v>33</v>
      </c>
      <c r="B49" s="203" t="s">
        <v>285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5"/>
    </row>
    <row r="50" spans="1:12" ht="30" customHeight="1" x14ac:dyDescent="0.25">
      <c r="A50" s="72" t="s">
        <v>33</v>
      </c>
      <c r="B50" s="203" t="s">
        <v>261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5"/>
    </row>
    <row r="51" spans="1:12" ht="20.25" customHeight="1" x14ac:dyDescent="0.25">
      <c r="A51" s="72" t="s">
        <v>33</v>
      </c>
      <c r="B51" s="197" t="s">
        <v>40</v>
      </c>
      <c r="C51" s="198"/>
      <c r="D51" s="198"/>
      <c r="E51" s="198"/>
      <c r="F51" s="198"/>
      <c r="G51" s="198"/>
      <c r="H51" s="198"/>
      <c r="I51" s="198"/>
      <c r="J51" s="198"/>
      <c r="K51" s="198"/>
      <c r="L51" s="199"/>
    </row>
  </sheetData>
  <mergeCells count="44">
    <mergeCell ref="H22:H26"/>
    <mergeCell ref="G22:G26"/>
    <mergeCell ref="F22:F26"/>
    <mergeCell ref="E22:E26"/>
    <mergeCell ref="F31:F34"/>
    <mergeCell ref="E31:E34"/>
    <mergeCell ref="H31:H34"/>
    <mergeCell ref="G31:G34"/>
    <mergeCell ref="E27:E30"/>
    <mergeCell ref="F27:F30"/>
    <mergeCell ref="G27:G30"/>
    <mergeCell ref="H27:H30"/>
    <mergeCell ref="A43:L43"/>
    <mergeCell ref="B47:L47"/>
    <mergeCell ref="A42:L42"/>
    <mergeCell ref="B44:L44"/>
    <mergeCell ref="B48:L48"/>
    <mergeCell ref="B49:L49"/>
    <mergeCell ref="B50:L50"/>
    <mergeCell ref="B51:L51"/>
    <mergeCell ref="B45:L45"/>
    <mergeCell ref="B46:L46"/>
    <mergeCell ref="A41:L41"/>
    <mergeCell ref="A12:L12"/>
    <mergeCell ref="B13:L13"/>
    <mergeCell ref="B14:L14"/>
    <mergeCell ref="B15:L15"/>
    <mergeCell ref="B16:L16"/>
    <mergeCell ref="B17:L17"/>
    <mergeCell ref="A19:L19"/>
    <mergeCell ref="A20:B20"/>
    <mergeCell ref="A21:B21"/>
    <mergeCell ref="A39:E39"/>
    <mergeCell ref="A40:L40"/>
    <mergeCell ref="E35:E38"/>
    <mergeCell ref="F35:F38"/>
    <mergeCell ref="H35:H38"/>
    <mergeCell ref="G35:G38"/>
    <mergeCell ref="A11:L11"/>
    <mergeCell ref="H1:L1"/>
    <mergeCell ref="A2:L2"/>
    <mergeCell ref="A3:B3"/>
    <mergeCell ref="A4:B4"/>
    <mergeCell ref="A10:E1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7" max="11" man="1"/>
    <brk id="44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view="pageBreakPreview" zoomScale="90" zoomScaleNormal="100" zoomScaleSheetLayoutView="90" workbookViewId="0">
      <selection activeCell="A22" sqref="A22:L26"/>
    </sheetView>
  </sheetViews>
  <sheetFormatPr defaultRowHeight="15" x14ac:dyDescent="0.25"/>
  <cols>
    <col min="1" max="1" width="4.5703125" customWidth="1"/>
    <col min="2" max="2" width="38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43" customWidth="1"/>
  </cols>
  <sheetData>
    <row r="1" spans="1:24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24" ht="29.25" customHeight="1" thickBot="1" x14ac:dyDescent="0.3">
      <c r="A2" s="169" t="s">
        <v>480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24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  <c r="P3" s="29"/>
      <c r="Q3" s="29"/>
      <c r="R3" s="29"/>
      <c r="S3" s="29"/>
      <c r="T3" s="29"/>
      <c r="U3" s="29"/>
      <c r="V3" s="29"/>
      <c r="W3" s="29"/>
      <c r="X3" s="29"/>
    </row>
    <row r="4" spans="1:24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  <c r="P4" s="29"/>
      <c r="Q4" s="29"/>
      <c r="R4" s="29"/>
      <c r="S4" s="29"/>
      <c r="T4" s="29"/>
      <c r="U4" s="29"/>
      <c r="V4" s="29"/>
      <c r="W4" s="29"/>
      <c r="X4" s="29"/>
    </row>
    <row r="5" spans="1:24" ht="45" customHeight="1" x14ac:dyDescent="0.25">
      <c r="A5" s="113">
        <v>1</v>
      </c>
      <c r="B5" s="64" t="s">
        <v>287</v>
      </c>
      <c r="C5" s="113" t="s">
        <v>30</v>
      </c>
      <c r="D5" s="113">
        <v>25</v>
      </c>
      <c r="E5" s="44"/>
      <c r="F5" s="44"/>
      <c r="G5" s="45"/>
      <c r="H5" s="44"/>
      <c r="I5" s="46"/>
      <c r="J5" s="46"/>
      <c r="K5" s="46"/>
      <c r="L5" s="46"/>
      <c r="P5" s="258"/>
      <c r="Q5" s="258"/>
      <c r="R5" s="258"/>
      <c r="S5" s="258"/>
      <c r="T5" s="258"/>
      <c r="U5" s="258"/>
      <c r="V5" s="258"/>
      <c r="W5" s="258"/>
      <c r="X5" s="258"/>
    </row>
    <row r="6" spans="1:24" ht="46.5" customHeight="1" thickBot="1" x14ac:dyDescent="0.3">
      <c r="A6" s="113">
        <v>2</v>
      </c>
      <c r="B6" s="64" t="s">
        <v>286</v>
      </c>
      <c r="C6" s="113" t="s">
        <v>30</v>
      </c>
      <c r="D6" s="113">
        <v>25</v>
      </c>
      <c r="E6" s="44"/>
      <c r="F6" s="44"/>
      <c r="G6" s="12"/>
      <c r="H6" s="44"/>
      <c r="I6" s="46"/>
      <c r="J6" s="46"/>
      <c r="K6" s="46"/>
      <c r="L6" s="46"/>
      <c r="P6" s="258"/>
      <c r="Q6" s="258"/>
      <c r="R6" s="258"/>
      <c r="S6" s="258"/>
      <c r="T6" s="258"/>
      <c r="U6" s="258"/>
      <c r="V6" s="258"/>
      <c r="W6" s="258"/>
      <c r="X6" s="258"/>
    </row>
    <row r="7" spans="1:24" ht="21" customHeight="1" thickBot="1" x14ac:dyDescent="0.3">
      <c r="A7" s="170" t="s">
        <v>31</v>
      </c>
      <c r="B7" s="171"/>
      <c r="C7" s="171"/>
      <c r="D7" s="171"/>
      <c r="E7" s="172"/>
      <c r="F7" s="15"/>
      <c r="G7" s="16"/>
      <c r="H7" s="17"/>
      <c r="I7" s="18"/>
      <c r="J7" s="19"/>
      <c r="K7" s="20"/>
      <c r="L7" s="20"/>
      <c r="P7" s="258"/>
      <c r="Q7" s="258"/>
      <c r="R7" s="258"/>
      <c r="S7" s="258"/>
      <c r="T7" s="258"/>
      <c r="U7" s="258"/>
      <c r="V7" s="258"/>
      <c r="W7" s="258"/>
      <c r="X7" s="258"/>
    </row>
    <row r="8" spans="1:24" ht="21" customHeight="1" x14ac:dyDescent="0.25">
      <c r="A8" s="197" t="s">
        <v>288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9"/>
      <c r="P8" s="258"/>
      <c r="Q8" s="258"/>
      <c r="R8" s="258"/>
      <c r="S8" s="258"/>
      <c r="T8" s="258"/>
      <c r="U8" s="258"/>
      <c r="V8" s="258"/>
      <c r="W8" s="258"/>
      <c r="X8" s="258"/>
    </row>
    <row r="9" spans="1:24" ht="98.25" customHeight="1" x14ac:dyDescent="0.25">
      <c r="A9" s="72" t="s">
        <v>33</v>
      </c>
      <c r="B9" s="245" t="s">
        <v>289</v>
      </c>
      <c r="C9" s="246"/>
      <c r="D9" s="246"/>
      <c r="E9" s="246"/>
      <c r="F9" s="246"/>
      <c r="G9" s="246"/>
      <c r="H9" s="246"/>
      <c r="I9" s="246"/>
      <c r="J9" s="246"/>
      <c r="K9" s="246"/>
      <c r="L9" s="247"/>
      <c r="P9" s="258"/>
      <c r="Q9" s="258"/>
      <c r="R9" s="258"/>
      <c r="S9" s="258"/>
      <c r="T9" s="258"/>
      <c r="U9" s="258"/>
      <c r="V9" s="258"/>
      <c r="W9" s="258"/>
      <c r="X9" s="258"/>
    </row>
    <row r="10" spans="1:24" x14ac:dyDescent="0.25">
      <c r="A10" s="57" t="s">
        <v>33</v>
      </c>
      <c r="B10" s="180" t="s">
        <v>39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2"/>
      <c r="P10" s="258"/>
      <c r="Q10" s="258"/>
      <c r="R10" s="258"/>
      <c r="S10" s="258"/>
      <c r="T10" s="258"/>
      <c r="U10" s="258"/>
      <c r="V10" s="258"/>
      <c r="W10" s="258"/>
      <c r="X10" s="258"/>
    </row>
    <row r="11" spans="1:24" x14ac:dyDescent="0.25">
      <c r="A11" s="120" t="s">
        <v>233</v>
      </c>
      <c r="B11" s="234" t="s">
        <v>51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5"/>
      <c r="P11" s="29"/>
      <c r="Q11" s="29"/>
      <c r="R11" s="29"/>
      <c r="S11" s="29"/>
      <c r="T11" s="29"/>
      <c r="U11" s="29"/>
      <c r="V11" s="29"/>
      <c r="W11" s="29"/>
      <c r="X11" s="29"/>
    </row>
    <row r="12" spans="1:24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5.75" thickBot="1" x14ac:dyDescent="0.3">
      <c r="A13" s="169" t="s">
        <v>481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24" ht="33.75" x14ac:dyDescent="0.25">
      <c r="A14" s="161" t="s">
        <v>21</v>
      </c>
      <c r="B14" s="162"/>
      <c r="C14" s="3" t="s">
        <v>0</v>
      </c>
      <c r="D14" s="4" t="s">
        <v>1</v>
      </c>
      <c r="E14" s="5" t="s">
        <v>28</v>
      </c>
      <c r="F14" s="6" t="s">
        <v>29</v>
      </c>
      <c r="G14" s="7" t="s">
        <v>134</v>
      </c>
      <c r="H14" s="7" t="s">
        <v>27</v>
      </c>
      <c r="I14" s="8" t="s">
        <v>7</v>
      </c>
      <c r="J14" s="8" t="s">
        <v>4</v>
      </c>
      <c r="K14" s="8" t="s">
        <v>5</v>
      </c>
      <c r="L14" s="8" t="s">
        <v>6</v>
      </c>
    </row>
    <row r="15" spans="1:24" x14ac:dyDescent="0.25">
      <c r="A15" s="165" t="s">
        <v>9</v>
      </c>
      <c r="B15" s="166"/>
      <c r="C15" s="41" t="s">
        <v>8</v>
      </c>
      <c r="D15" s="41" t="s">
        <v>10</v>
      </c>
      <c r="E15" s="41" t="s">
        <v>11</v>
      </c>
      <c r="F15" s="41" t="s">
        <v>12</v>
      </c>
      <c r="G15" s="41" t="s">
        <v>13</v>
      </c>
      <c r="H15" s="41" t="s">
        <v>14</v>
      </c>
      <c r="I15" s="41" t="s">
        <v>15</v>
      </c>
      <c r="J15" s="41" t="s">
        <v>16</v>
      </c>
      <c r="K15" s="41" t="s">
        <v>17</v>
      </c>
      <c r="L15" s="41" t="s">
        <v>18</v>
      </c>
    </row>
    <row r="16" spans="1:24" ht="170.25" customHeight="1" x14ac:dyDescent="0.25">
      <c r="A16" s="113">
        <v>1</v>
      </c>
      <c r="B16" s="64" t="s">
        <v>290</v>
      </c>
      <c r="C16" s="113" t="s">
        <v>30</v>
      </c>
      <c r="D16" s="113">
        <v>10</v>
      </c>
      <c r="E16" s="44"/>
      <c r="F16" s="44"/>
      <c r="G16" s="45"/>
      <c r="H16" s="44"/>
      <c r="I16" s="46"/>
      <c r="J16" s="46"/>
      <c r="K16" s="46"/>
      <c r="L16" s="46"/>
    </row>
    <row r="17" spans="1:12" ht="45" customHeight="1" thickBot="1" x14ac:dyDescent="0.3">
      <c r="A17" s="113">
        <v>2</v>
      </c>
      <c r="B17" s="64" t="s">
        <v>291</v>
      </c>
      <c r="C17" s="113" t="s">
        <v>30</v>
      </c>
      <c r="D17" s="113">
        <v>20</v>
      </c>
      <c r="E17" s="44"/>
      <c r="F17" s="44"/>
      <c r="G17" s="12"/>
      <c r="H17" s="44"/>
      <c r="I17" s="46"/>
      <c r="J17" s="46"/>
      <c r="K17" s="46"/>
      <c r="L17" s="46"/>
    </row>
    <row r="18" spans="1:12" ht="15.75" thickBot="1" x14ac:dyDescent="0.3">
      <c r="A18" s="170" t="s">
        <v>31</v>
      </c>
      <c r="B18" s="171"/>
      <c r="C18" s="171"/>
      <c r="D18" s="171"/>
      <c r="E18" s="172"/>
      <c r="F18" s="15"/>
      <c r="G18" s="16"/>
      <c r="H18" s="17"/>
      <c r="I18" s="18"/>
      <c r="J18" s="19"/>
      <c r="K18" s="20"/>
      <c r="L18" s="20"/>
    </row>
    <row r="19" spans="1:12" x14ac:dyDescent="0.25">
      <c r="A19" s="57" t="s">
        <v>33</v>
      </c>
      <c r="B19" s="180" t="s">
        <v>39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2"/>
    </row>
    <row r="21" spans="1:12" ht="15.75" thickBot="1" x14ac:dyDescent="0.3">
      <c r="A21" s="169" t="s">
        <v>482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</row>
    <row r="22" spans="1:12" ht="33.75" x14ac:dyDescent="0.25">
      <c r="A22" s="161" t="s">
        <v>21</v>
      </c>
      <c r="B22" s="162"/>
      <c r="C22" s="3" t="s">
        <v>0</v>
      </c>
      <c r="D22" s="4" t="s">
        <v>1</v>
      </c>
      <c r="E22" s="5" t="s">
        <v>28</v>
      </c>
      <c r="F22" s="6" t="s">
        <v>29</v>
      </c>
      <c r="G22" s="7" t="s">
        <v>134</v>
      </c>
      <c r="H22" s="7" t="s">
        <v>27</v>
      </c>
      <c r="I22" s="8" t="s">
        <v>7</v>
      </c>
      <c r="J22" s="8" t="s">
        <v>4</v>
      </c>
      <c r="K22" s="8" t="s">
        <v>5</v>
      </c>
      <c r="L22" s="8" t="s">
        <v>6</v>
      </c>
    </row>
    <row r="23" spans="1:12" x14ac:dyDescent="0.25">
      <c r="A23" s="165" t="s">
        <v>9</v>
      </c>
      <c r="B23" s="166"/>
      <c r="C23" s="41" t="s">
        <v>8</v>
      </c>
      <c r="D23" s="41" t="s">
        <v>10</v>
      </c>
      <c r="E23" s="41" t="s">
        <v>11</v>
      </c>
      <c r="F23" s="41" t="s">
        <v>12</v>
      </c>
      <c r="G23" s="41" t="s">
        <v>13</v>
      </c>
      <c r="H23" s="41" t="s">
        <v>14</v>
      </c>
      <c r="I23" s="41" t="s">
        <v>15</v>
      </c>
      <c r="J23" s="41" t="s">
        <v>16</v>
      </c>
      <c r="K23" s="41" t="s">
        <v>17</v>
      </c>
      <c r="L23" s="41" t="s">
        <v>18</v>
      </c>
    </row>
    <row r="24" spans="1:12" ht="111.75" customHeight="1" thickBot="1" x14ac:dyDescent="0.3">
      <c r="A24" s="113">
        <v>1</v>
      </c>
      <c r="B24" s="64" t="s">
        <v>292</v>
      </c>
      <c r="C24" s="113" t="s">
        <v>30</v>
      </c>
      <c r="D24" s="113">
        <v>10</v>
      </c>
      <c r="E24" s="44"/>
      <c r="F24" s="44"/>
      <c r="G24" s="45"/>
      <c r="H24" s="44"/>
      <c r="I24" s="46"/>
      <c r="J24" s="46"/>
      <c r="K24" s="46"/>
      <c r="L24" s="46"/>
    </row>
    <row r="25" spans="1:12" ht="15.75" thickBot="1" x14ac:dyDescent="0.3">
      <c r="A25" s="170" t="s">
        <v>31</v>
      </c>
      <c r="B25" s="171"/>
      <c r="C25" s="171"/>
      <c r="D25" s="171"/>
      <c r="E25" s="172"/>
      <c r="F25" s="15"/>
      <c r="G25" s="16"/>
      <c r="H25" s="17"/>
      <c r="I25" s="18"/>
      <c r="J25" s="19"/>
      <c r="K25" s="20"/>
      <c r="L25" s="20"/>
    </row>
    <row r="26" spans="1:12" ht="18.75" customHeight="1" x14ac:dyDescent="0.25">
      <c r="A26" s="57" t="s">
        <v>33</v>
      </c>
      <c r="B26" s="180" t="s">
        <v>39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2"/>
    </row>
  </sheetData>
  <mergeCells count="25">
    <mergeCell ref="B26:L26"/>
    <mergeCell ref="B11:L11"/>
    <mergeCell ref="A21:L21"/>
    <mergeCell ref="A22:B22"/>
    <mergeCell ref="A23:B23"/>
    <mergeCell ref="A25:E25"/>
    <mergeCell ref="P10:X10"/>
    <mergeCell ref="B10:L10"/>
    <mergeCell ref="B19:L19"/>
    <mergeCell ref="B9:L9"/>
    <mergeCell ref="A13:L13"/>
    <mergeCell ref="A14:B14"/>
    <mergeCell ref="A15:B15"/>
    <mergeCell ref="A18:E18"/>
    <mergeCell ref="P5:X5"/>
    <mergeCell ref="P6:X6"/>
    <mergeCell ref="P7:X7"/>
    <mergeCell ref="P8:X8"/>
    <mergeCell ref="P9:X9"/>
    <mergeCell ref="A8:L8"/>
    <mergeCell ref="H1:L1"/>
    <mergeCell ref="A2:L2"/>
    <mergeCell ref="A3:B3"/>
    <mergeCell ref="A4:B4"/>
    <mergeCell ref="A7:E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2" max="11" man="1"/>
    <brk id="19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96" zoomScaleNormal="100" zoomScaleSheetLayoutView="96" workbookViewId="0">
      <selection activeCell="A22" sqref="A22:L26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239" t="s">
        <v>479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8.5" customHeight="1" thickBot="1" x14ac:dyDescent="0.3">
      <c r="A5" s="113">
        <v>1</v>
      </c>
      <c r="B5" s="64" t="s">
        <v>295</v>
      </c>
      <c r="C5" s="113" t="s">
        <v>25</v>
      </c>
      <c r="D5" s="113">
        <v>50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70" t="s">
        <v>31</v>
      </c>
      <c r="B6" s="171"/>
      <c r="C6" s="171"/>
      <c r="D6" s="171"/>
      <c r="E6" s="172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1:12" x14ac:dyDescent="0.25">
      <c r="A8" s="72" t="s">
        <v>33</v>
      </c>
      <c r="B8" s="236" t="s">
        <v>227</v>
      </c>
      <c r="C8" s="237"/>
      <c r="D8" s="237"/>
      <c r="E8" s="237"/>
      <c r="F8" s="237"/>
      <c r="G8" s="237"/>
      <c r="H8" s="237"/>
      <c r="I8" s="237"/>
      <c r="J8" s="237"/>
      <c r="K8" s="237"/>
      <c r="L8" s="238"/>
    </row>
    <row r="9" spans="1:12" x14ac:dyDescent="0.25">
      <c r="A9" s="262" t="s">
        <v>179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</row>
    <row r="10" spans="1:12" ht="166.5" customHeight="1" x14ac:dyDescent="0.25">
      <c r="A10" s="72" t="s">
        <v>33</v>
      </c>
      <c r="B10" s="259" t="s">
        <v>293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1"/>
    </row>
    <row r="11" spans="1:12" ht="56.25" customHeight="1" x14ac:dyDescent="0.25">
      <c r="A11" s="72" t="s">
        <v>33</v>
      </c>
      <c r="B11" s="259" t="s">
        <v>294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1"/>
    </row>
    <row r="12" spans="1:12" x14ac:dyDescent="0.25">
      <c r="A12" s="26" t="s">
        <v>33</v>
      </c>
      <c r="B12" s="153" t="s">
        <v>51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5"/>
    </row>
    <row r="13" spans="1:12" x14ac:dyDescent="0.25">
      <c r="A13" s="156" t="s">
        <v>52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</row>
  </sheetData>
  <mergeCells count="12">
    <mergeCell ref="A13:L13"/>
    <mergeCell ref="B8:L8"/>
    <mergeCell ref="B10:L10"/>
    <mergeCell ref="B11:L11"/>
    <mergeCell ref="A9:L9"/>
    <mergeCell ref="B12:L12"/>
    <mergeCell ref="A7:L7"/>
    <mergeCell ref="H1:L1"/>
    <mergeCell ref="A2:L2"/>
    <mergeCell ref="A3:B3"/>
    <mergeCell ref="A4:B4"/>
    <mergeCell ref="A6:E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96" zoomScaleNormal="100" zoomScaleSheetLayoutView="96" workbookViewId="0">
      <selection activeCell="A22" sqref="A22:L26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239" t="s">
        <v>478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2.5" x14ac:dyDescent="0.25">
      <c r="A5" s="41">
        <v>1</v>
      </c>
      <c r="B5" s="128" t="s">
        <v>296</v>
      </c>
      <c r="C5" s="41" t="s">
        <v>30</v>
      </c>
      <c r="D5" s="129">
        <v>4</v>
      </c>
      <c r="E5" s="44"/>
      <c r="F5" s="44"/>
      <c r="G5" s="44"/>
      <c r="H5" s="44"/>
      <c r="I5" s="113"/>
      <c r="J5" s="113"/>
      <c r="K5" s="113"/>
      <c r="L5" s="41"/>
    </row>
    <row r="6" spans="1:12" x14ac:dyDescent="0.25">
      <c r="A6" s="41">
        <v>2</v>
      </c>
      <c r="B6" s="128" t="s">
        <v>297</v>
      </c>
      <c r="C6" s="41" t="s">
        <v>30</v>
      </c>
      <c r="D6" s="129">
        <v>4</v>
      </c>
      <c r="E6" s="44"/>
      <c r="F6" s="44"/>
      <c r="G6" s="44"/>
      <c r="H6" s="44"/>
      <c r="I6" s="113"/>
      <c r="J6" s="113"/>
      <c r="K6" s="113"/>
      <c r="L6" s="41"/>
    </row>
    <row r="7" spans="1:12" x14ac:dyDescent="0.25">
      <c r="A7" s="41">
        <v>3</v>
      </c>
      <c r="B7" s="128" t="s">
        <v>298</v>
      </c>
      <c r="C7" s="41" t="s">
        <v>30</v>
      </c>
      <c r="D7" s="129">
        <v>4</v>
      </c>
      <c r="E7" s="44"/>
      <c r="F7" s="44"/>
      <c r="G7" s="44"/>
      <c r="H7" s="44"/>
      <c r="I7" s="113"/>
      <c r="J7" s="113"/>
      <c r="K7" s="113"/>
      <c r="L7" s="41"/>
    </row>
    <row r="8" spans="1:12" x14ac:dyDescent="0.25">
      <c r="A8" s="41">
        <v>4</v>
      </c>
      <c r="B8" s="128" t="s">
        <v>299</v>
      </c>
      <c r="C8" s="41" t="s">
        <v>30</v>
      </c>
      <c r="D8" s="129">
        <v>4</v>
      </c>
      <c r="E8" s="44"/>
      <c r="F8" s="44"/>
      <c r="G8" s="44"/>
      <c r="H8" s="44"/>
      <c r="I8" s="113"/>
      <c r="J8" s="113"/>
      <c r="K8" s="113"/>
      <c r="L8" s="41"/>
    </row>
    <row r="9" spans="1:12" x14ac:dyDescent="0.25">
      <c r="A9" s="41">
        <v>5</v>
      </c>
      <c r="B9" s="128" t="s">
        <v>300</v>
      </c>
      <c r="C9" s="41" t="s">
        <v>30</v>
      </c>
      <c r="D9" s="129">
        <v>3</v>
      </c>
      <c r="E9" s="44"/>
      <c r="F9" s="44"/>
      <c r="G9" s="44"/>
      <c r="H9" s="44"/>
      <c r="I9" s="113"/>
      <c r="J9" s="113"/>
      <c r="K9" s="113"/>
      <c r="L9" s="41"/>
    </row>
    <row r="10" spans="1:12" x14ac:dyDescent="0.25">
      <c r="A10" s="41">
        <v>6</v>
      </c>
      <c r="B10" s="128" t="s">
        <v>301</v>
      </c>
      <c r="C10" s="41" t="s">
        <v>30</v>
      </c>
      <c r="D10" s="129">
        <v>6</v>
      </c>
      <c r="E10" s="44"/>
      <c r="F10" s="44"/>
      <c r="G10" s="44"/>
      <c r="H10" s="44"/>
      <c r="I10" s="113"/>
      <c r="J10" s="113"/>
      <c r="K10" s="113"/>
      <c r="L10" s="41"/>
    </row>
    <row r="11" spans="1:12" x14ac:dyDescent="0.25">
      <c r="A11" s="41">
        <v>7</v>
      </c>
      <c r="B11" s="128" t="s">
        <v>302</v>
      </c>
      <c r="C11" s="41" t="s">
        <v>30</v>
      </c>
      <c r="D11" s="129">
        <v>2</v>
      </c>
      <c r="E11" s="44"/>
      <c r="F11" s="44"/>
      <c r="G11" s="44"/>
      <c r="H11" s="44"/>
      <c r="I11" s="113"/>
      <c r="J11" s="113"/>
      <c r="K11" s="113"/>
      <c r="L11" s="41"/>
    </row>
    <row r="12" spans="1:12" x14ac:dyDescent="0.25">
      <c r="A12" s="41">
        <v>8</v>
      </c>
      <c r="B12" s="128" t="s">
        <v>303</v>
      </c>
      <c r="C12" s="41" t="s">
        <v>30</v>
      </c>
      <c r="D12" s="129">
        <v>5</v>
      </c>
      <c r="E12" s="44"/>
      <c r="F12" s="44"/>
      <c r="G12" s="44"/>
      <c r="H12" s="44"/>
      <c r="I12" s="113"/>
      <c r="J12" s="113"/>
      <c r="K12" s="113"/>
      <c r="L12" s="41"/>
    </row>
    <row r="13" spans="1:12" x14ac:dyDescent="0.25">
      <c r="A13" s="41">
        <v>9</v>
      </c>
      <c r="B13" s="128" t="s">
        <v>304</v>
      </c>
      <c r="C13" s="41" t="s">
        <v>30</v>
      </c>
      <c r="D13" s="129">
        <v>3</v>
      </c>
      <c r="E13" s="44"/>
      <c r="F13" s="44"/>
      <c r="G13" s="44"/>
      <c r="H13" s="44"/>
      <c r="I13" s="113"/>
      <c r="J13" s="113"/>
      <c r="K13" s="113"/>
      <c r="L13" s="41"/>
    </row>
    <row r="14" spans="1:12" ht="15" customHeight="1" thickBot="1" x14ac:dyDescent="0.3">
      <c r="A14" s="113">
        <v>10</v>
      </c>
      <c r="B14" s="128" t="s">
        <v>305</v>
      </c>
      <c r="C14" s="41" t="s">
        <v>30</v>
      </c>
      <c r="D14" s="129">
        <v>8</v>
      </c>
      <c r="E14" s="44"/>
      <c r="F14" s="44"/>
      <c r="G14" s="44"/>
      <c r="H14" s="44"/>
      <c r="I14" s="130"/>
      <c r="J14" s="130"/>
      <c r="K14" s="130"/>
      <c r="L14" s="46"/>
    </row>
    <row r="15" spans="1:12" ht="21" customHeight="1" thickBot="1" x14ac:dyDescent="0.3">
      <c r="A15" s="170" t="s">
        <v>31</v>
      </c>
      <c r="B15" s="171"/>
      <c r="C15" s="171"/>
      <c r="D15" s="171"/>
      <c r="E15" s="172"/>
      <c r="F15" s="15"/>
      <c r="G15" s="16"/>
      <c r="H15" s="17"/>
      <c r="I15" s="18"/>
      <c r="J15" s="19"/>
      <c r="K15" s="20"/>
      <c r="L15" s="20"/>
    </row>
    <row r="16" spans="1:12" ht="21" customHeight="1" x14ac:dyDescent="0.25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9"/>
    </row>
    <row r="17" spans="1:12" ht="21" customHeight="1" x14ac:dyDescent="0.25">
      <c r="A17" s="185" t="s">
        <v>52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7"/>
    </row>
  </sheetData>
  <mergeCells count="7">
    <mergeCell ref="A17:L17"/>
    <mergeCell ref="H1:L1"/>
    <mergeCell ref="A2:L2"/>
    <mergeCell ref="A3:B3"/>
    <mergeCell ref="A4:B4"/>
    <mergeCell ref="A15:E15"/>
    <mergeCell ref="A16:L1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view="pageBreakPreview" topLeftCell="A141" zoomScale="90" zoomScaleNormal="100" zoomScaleSheetLayoutView="90" workbookViewId="0">
      <selection activeCell="H147" sqref="H147"/>
    </sheetView>
  </sheetViews>
  <sheetFormatPr defaultRowHeight="11.25" x14ac:dyDescent="0.15"/>
  <cols>
    <col min="1" max="1" width="4.5703125" style="40" customWidth="1"/>
    <col min="2" max="2" width="58.7109375" style="40" customWidth="1"/>
    <col min="3" max="3" width="13.140625" style="40" customWidth="1"/>
    <col min="4" max="4" width="6.7109375" style="40" customWidth="1"/>
    <col min="5" max="5" width="11.140625" style="40" customWidth="1"/>
    <col min="6" max="6" width="14.42578125" style="40" customWidth="1"/>
    <col min="7" max="7" width="12.85546875" style="40" customWidth="1"/>
    <col min="8" max="8" width="13.42578125" style="40" customWidth="1"/>
    <col min="9" max="9" width="11.7109375" style="40" customWidth="1"/>
    <col min="10" max="10" width="11.28515625" style="40" customWidth="1"/>
    <col min="11" max="11" width="18.5703125" style="40" customWidth="1"/>
    <col min="12" max="12" width="20.85546875" style="40" customWidth="1"/>
    <col min="13" max="16384" width="9.140625" style="40"/>
  </cols>
  <sheetData>
    <row r="1" spans="1:12" x14ac:dyDescent="0.15">
      <c r="H1" s="151"/>
      <c r="I1" s="151"/>
      <c r="J1" s="151"/>
      <c r="K1" s="151"/>
      <c r="L1" s="151"/>
    </row>
    <row r="2" spans="1:12" ht="26.25" customHeight="1" thickBot="1" x14ac:dyDescent="0.2">
      <c r="A2" s="169" t="s">
        <v>477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15">
      <c r="A3" s="161" t="s">
        <v>177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15">
      <c r="A4" s="210" t="s">
        <v>9</v>
      </c>
      <c r="B4" s="211"/>
      <c r="C4" s="85" t="s">
        <v>8</v>
      </c>
      <c r="D4" s="85" t="s">
        <v>10</v>
      </c>
      <c r="E4" s="85" t="s">
        <v>11</v>
      </c>
      <c r="F4" s="85" t="s">
        <v>12</v>
      </c>
      <c r="G4" s="85" t="s">
        <v>13</v>
      </c>
      <c r="H4" s="85" t="s">
        <v>14</v>
      </c>
      <c r="I4" s="85" t="s">
        <v>15</v>
      </c>
      <c r="J4" s="85" t="s">
        <v>16</v>
      </c>
      <c r="K4" s="85" t="s">
        <v>17</v>
      </c>
      <c r="L4" s="85" t="s">
        <v>18</v>
      </c>
    </row>
    <row r="5" spans="1:12" s="84" customFormat="1" ht="15" customHeight="1" x14ac:dyDescent="0.2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ht="33" customHeight="1" x14ac:dyDescent="0.15">
      <c r="A6" s="213">
        <v>1</v>
      </c>
      <c r="B6" s="263" t="s">
        <v>306</v>
      </c>
      <c r="C6" s="264"/>
      <c r="D6" s="91" t="s">
        <v>172</v>
      </c>
      <c r="E6" s="91" t="s">
        <v>172</v>
      </c>
      <c r="F6" s="91" t="s">
        <v>172</v>
      </c>
      <c r="G6" s="91" t="s">
        <v>172</v>
      </c>
      <c r="H6" s="91" t="s">
        <v>172</v>
      </c>
      <c r="I6" s="91" t="s">
        <v>172</v>
      </c>
      <c r="J6" s="91" t="s">
        <v>172</v>
      </c>
      <c r="K6" s="91" t="s">
        <v>172</v>
      </c>
      <c r="L6" s="91" t="s">
        <v>172</v>
      </c>
    </row>
    <row r="7" spans="1:12" ht="15.75" customHeight="1" x14ac:dyDescent="0.15">
      <c r="A7" s="214"/>
      <c r="B7" s="131" t="s">
        <v>307</v>
      </c>
      <c r="C7" s="113" t="s">
        <v>30</v>
      </c>
      <c r="D7" s="113">
        <v>15</v>
      </c>
      <c r="E7" s="44"/>
      <c r="F7" s="44"/>
      <c r="G7" s="45"/>
      <c r="H7" s="44"/>
      <c r="I7" s="46"/>
      <c r="J7" s="46"/>
      <c r="K7" s="46"/>
      <c r="L7" s="46"/>
    </row>
    <row r="8" spans="1:12" ht="17.25" customHeight="1" x14ac:dyDescent="0.15">
      <c r="A8" s="214"/>
      <c r="B8" s="131" t="s">
        <v>308</v>
      </c>
      <c r="C8" s="113" t="s">
        <v>30</v>
      </c>
      <c r="D8" s="113">
        <v>15</v>
      </c>
      <c r="E8" s="44"/>
      <c r="F8" s="44"/>
      <c r="G8" s="45"/>
      <c r="H8" s="44"/>
      <c r="I8" s="46"/>
      <c r="J8" s="46"/>
      <c r="K8" s="46"/>
      <c r="L8" s="46"/>
    </row>
    <row r="9" spans="1:12" ht="17.25" customHeight="1" x14ac:dyDescent="0.15">
      <c r="A9" s="214"/>
      <c r="B9" s="131" t="s">
        <v>309</v>
      </c>
      <c r="C9" s="113" t="s">
        <v>30</v>
      </c>
      <c r="D9" s="113">
        <v>30</v>
      </c>
      <c r="E9" s="44"/>
      <c r="F9" s="44"/>
      <c r="G9" s="45"/>
      <c r="H9" s="44"/>
      <c r="I9" s="46"/>
      <c r="J9" s="46"/>
      <c r="K9" s="46"/>
      <c r="L9" s="46"/>
    </row>
    <row r="10" spans="1:12" ht="17.25" customHeight="1" x14ac:dyDescent="0.15">
      <c r="A10" s="214"/>
      <c r="B10" s="131" t="s">
        <v>310</v>
      </c>
      <c r="C10" s="113" t="s">
        <v>30</v>
      </c>
      <c r="D10" s="113">
        <v>30</v>
      </c>
      <c r="E10" s="44"/>
      <c r="F10" s="44"/>
      <c r="G10" s="45"/>
      <c r="H10" s="44"/>
      <c r="I10" s="46"/>
      <c r="J10" s="46"/>
      <c r="K10" s="46"/>
      <c r="L10" s="46"/>
    </row>
    <row r="11" spans="1:12" ht="16.5" customHeight="1" x14ac:dyDescent="0.15">
      <c r="A11" s="214"/>
      <c r="B11" s="131" t="s">
        <v>311</v>
      </c>
      <c r="C11" s="113" t="s">
        <v>30</v>
      </c>
      <c r="D11" s="113">
        <v>20</v>
      </c>
      <c r="E11" s="44"/>
      <c r="F11" s="44"/>
      <c r="G11" s="45"/>
      <c r="H11" s="44"/>
      <c r="I11" s="46"/>
      <c r="J11" s="46"/>
      <c r="K11" s="46"/>
      <c r="L11" s="46"/>
    </row>
    <row r="12" spans="1:12" ht="16.5" customHeight="1" x14ac:dyDescent="0.15">
      <c r="A12" s="214"/>
      <c r="B12" s="131" t="s">
        <v>312</v>
      </c>
      <c r="C12" s="113" t="s">
        <v>30</v>
      </c>
      <c r="D12" s="113">
        <v>20</v>
      </c>
      <c r="E12" s="44"/>
      <c r="F12" s="44"/>
      <c r="G12" s="45"/>
      <c r="H12" s="44"/>
      <c r="I12" s="46"/>
      <c r="J12" s="46"/>
      <c r="K12" s="46"/>
      <c r="L12" s="46"/>
    </row>
    <row r="13" spans="1:12" ht="16.5" customHeight="1" x14ac:dyDescent="0.15">
      <c r="A13" s="214"/>
      <c r="B13" s="131" t="s">
        <v>313</v>
      </c>
      <c r="C13" s="113" t="s">
        <v>30</v>
      </c>
      <c r="D13" s="113">
        <v>10</v>
      </c>
      <c r="E13" s="44"/>
      <c r="F13" s="44"/>
      <c r="G13" s="45"/>
      <c r="H13" s="44"/>
      <c r="I13" s="46"/>
      <c r="J13" s="46"/>
      <c r="K13" s="46"/>
      <c r="L13" s="46"/>
    </row>
    <row r="14" spans="1:12" ht="16.5" customHeight="1" x14ac:dyDescent="0.15">
      <c r="A14" s="215"/>
      <c r="B14" s="131" t="s">
        <v>314</v>
      </c>
      <c r="C14" s="113" t="s">
        <v>30</v>
      </c>
      <c r="D14" s="113">
        <v>10</v>
      </c>
      <c r="E14" s="44"/>
      <c r="F14" s="44"/>
      <c r="G14" s="45"/>
      <c r="H14" s="44"/>
      <c r="I14" s="144"/>
      <c r="J14" s="46"/>
      <c r="K14" s="46"/>
      <c r="L14" s="46"/>
    </row>
    <row r="15" spans="1:12" ht="23.25" customHeight="1" x14ac:dyDescent="0.15">
      <c r="A15" s="219">
        <v>2</v>
      </c>
      <c r="B15" s="265" t="s">
        <v>315</v>
      </c>
      <c r="C15" s="266"/>
      <c r="D15" s="267"/>
      <c r="E15" s="134" t="s">
        <v>172</v>
      </c>
      <c r="F15" s="134" t="s">
        <v>172</v>
      </c>
      <c r="G15" s="134" t="s">
        <v>172</v>
      </c>
      <c r="H15" s="134" t="s">
        <v>172</v>
      </c>
      <c r="I15" s="134" t="s">
        <v>172</v>
      </c>
      <c r="J15" s="134" t="s">
        <v>172</v>
      </c>
      <c r="K15" s="134" t="s">
        <v>172</v>
      </c>
      <c r="L15" s="134" t="s">
        <v>172</v>
      </c>
    </row>
    <row r="16" spans="1:12" ht="15" customHeight="1" x14ac:dyDescent="0.15">
      <c r="A16" s="219"/>
      <c r="B16" s="131" t="s">
        <v>316</v>
      </c>
      <c r="C16" s="113" t="s">
        <v>30</v>
      </c>
      <c r="D16" s="91">
        <v>100</v>
      </c>
      <c r="E16" s="132"/>
      <c r="F16" s="132"/>
      <c r="G16" s="132"/>
      <c r="H16" s="133"/>
      <c r="I16" s="91"/>
      <c r="J16" s="91"/>
      <c r="K16" s="91"/>
      <c r="L16" s="91"/>
    </row>
    <row r="17" spans="1:12" ht="13.5" customHeight="1" x14ac:dyDescent="0.15">
      <c r="A17" s="219"/>
      <c r="B17" s="131" t="s">
        <v>317</v>
      </c>
      <c r="C17" s="113" t="s">
        <v>30</v>
      </c>
      <c r="D17" s="91">
        <v>100</v>
      </c>
      <c r="E17" s="132"/>
      <c r="F17" s="132"/>
      <c r="G17" s="132"/>
      <c r="H17" s="133"/>
      <c r="I17" s="91"/>
      <c r="J17" s="91"/>
      <c r="K17" s="91"/>
      <c r="L17" s="91"/>
    </row>
    <row r="18" spans="1:12" ht="15.75" customHeight="1" x14ac:dyDescent="0.15">
      <c r="A18" s="219"/>
      <c r="B18" s="131" t="s">
        <v>318</v>
      </c>
      <c r="C18" s="113" t="s">
        <v>30</v>
      </c>
      <c r="D18" s="91">
        <v>100</v>
      </c>
      <c r="E18" s="132"/>
      <c r="F18" s="132"/>
      <c r="G18" s="132"/>
      <c r="H18" s="133"/>
      <c r="I18" s="91"/>
      <c r="J18" s="91"/>
      <c r="K18" s="91"/>
      <c r="L18" s="91"/>
    </row>
    <row r="19" spans="1:12" ht="15.75" customHeight="1" x14ac:dyDescent="0.15">
      <c r="A19" s="219"/>
      <c r="B19" s="131" t="s">
        <v>319</v>
      </c>
      <c r="C19" s="113" t="s">
        <v>30</v>
      </c>
      <c r="D19" s="91">
        <v>50</v>
      </c>
      <c r="E19" s="132"/>
      <c r="F19" s="132"/>
      <c r="G19" s="132"/>
      <c r="H19" s="133"/>
      <c r="I19" s="91"/>
      <c r="J19" s="91"/>
      <c r="K19" s="91"/>
      <c r="L19" s="91"/>
    </row>
    <row r="20" spans="1:12" ht="17.25" customHeight="1" x14ac:dyDescent="0.15">
      <c r="A20" s="219"/>
      <c r="B20" s="131" t="s">
        <v>320</v>
      </c>
      <c r="C20" s="113" t="s">
        <v>30</v>
      </c>
      <c r="D20" s="91">
        <v>20</v>
      </c>
      <c r="E20" s="132"/>
      <c r="F20" s="132"/>
      <c r="G20" s="132"/>
      <c r="H20" s="133"/>
      <c r="I20" s="91"/>
      <c r="J20" s="91"/>
      <c r="K20" s="91"/>
      <c r="L20" s="91"/>
    </row>
    <row r="21" spans="1:12" ht="17.25" customHeight="1" x14ac:dyDescent="0.15">
      <c r="A21" s="219"/>
      <c r="B21" s="131" t="s">
        <v>321</v>
      </c>
      <c r="C21" s="113" t="s">
        <v>30</v>
      </c>
      <c r="D21" s="91">
        <v>10</v>
      </c>
      <c r="E21" s="132"/>
      <c r="F21" s="132"/>
      <c r="G21" s="132"/>
      <c r="H21" s="133"/>
      <c r="I21" s="91"/>
      <c r="J21" s="91"/>
      <c r="K21" s="91"/>
      <c r="L21" s="91"/>
    </row>
    <row r="22" spans="1:12" ht="15.75" customHeight="1" x14ac:dyDescent="0.15">
      <c r="A22" s="219"/>
      <c r="B22" s="131" t="s">
        <v>322</v>
      </c>
      <c r="C22" s="113" t="s">
        <v>30</v>
      </c>
      <c r="D22" s="91">
        <v>10</v>
      </c>
      <c r="E22" s="132"/>
      <c r="F22" s="132"/>
      <c r="G22" s="132"/>
      <c r="H22" s="133"/>
      <c r="I22" s="91"/>
      <c r="J22" s="91"/>
      <c r="K22" s="91"/>
      <c r="L22" s="91"/>
    </row>
    <row r="23" spans="1:12" ht="16.5" customHeight="1" x14ac:dyDescent="0.15">
      <c r="A23" s="219"/>
      <c r="B23" s="131" t="s">
        <v>323</v>
      </c>
      <c r="C23" s="113" t="s">
        <v>30</v>
      </c>
      <c r="D23" s="91">
        <v>10</v>
      </c>
      <c r="E23" s="132"/>
      <c r="F23" s="132"/>
      <c r="G23" s="132"/>
      <c r="H23" s="133"/>
      <c r="I23" s="91"/>
      <c r="J23" s="91"/>
      <c r="K23" s="91"/>
      <c r="L23" s="91"/>
    </row>
    <row r="24" spans="1:12" ht="15.75" customHeight="1" x14ac:dyDescent="0.15">
      <c r="A24" s="219"/>
      <c r="B24" s="131" t="s">
        <v>324</v>
      </c>
      <c r="C24" s="113" t="s">
        <v>30</v>
      </c>
      <c r="D24" s="91">
        <v>10</v>
      </c>
      <c r="E24" s="132"/>
      <c r="F24" s="132"/>
      <c r="G24" s="132"/>
      <c r="H24" s="133"/>
      <c r="I24" s="91"/>
      <c r="J24" s="91"/>
      <c r="K24" s="91"/>
      <c r="L24" s="91"/>
    </row>
    <row r="25" spans="1:12" ht="12.75" customHeight="1" x14ac:dyDescent="0.15">
      <c r="A25" s="219"/>
      <c r="B25" s="131" t="s">
        <v>325</v>
      </c>
      <c r="C25" s="113" t="s">
        <v>30</v>
      </c>
      <c r="D25" s="91">
        <v>20</v>
      </c>
      <c r="E25" s="132"/>
      <c r="F25" s="132"/>
      <c r="G25" s="132"/>
      <c r="H25" s="133"/>
      <c r="I25" s="91"/>
      <c r="J25" s="91"/>
      <c r="K25" s="91"/>
      <c r="L25" s="91"/>
    </row>
    <row r="26" spans="1:12" ht="15.75" customHeight="1" x14ac:dyDescent="0.15">
      <c r="A26" s="219"/>
      <c r="B26" s="131" t="s">
        <v>326</v>
      </c>
      <c r="C26" s="113" t="s">
        <v>30</v>
      </c>
      <c r="D26" s="91">
        <v>10</v>
      </c>
      <c r="E26" s="132"/>
      <c r="F26" s="132"/>
      <c r="G26" s="132"/>
      <c r="H26" s="133"/>
      <c r="I26" s="91"/>
      <c r="J26" s="91"/>
      <c r="K26" s="91"/>
      <c r="L26" s="91"/>
    </row>
    <row r="27" spans="1:12" ht="14.25" customHeight="1" x14ac:dyDescent="0.15">
      <c r="A27" s="219"/>
      <c r="B27" s="131" t="s">
        <v>327</v>
      </c>
      <c r="C27" s="113" t="s">
        <v>30</v>
      </c>
      <c r="D27" s="91">
        <v>10</v>
      </c>
      <c r="E27" s="132"/>
      <c r="F27" s="132"/>
      <c r="G27" s="132"/>
      <c r="H27" s="133"/>
      <c r="I27" s="91"/>
      <c r="J27" s="91"/>
      <c r="K27" s="91"/>
      <c r="L27" s="91"/>
    </row>
    <row r="28" spans="1:12" ht="15.75" customHeight="1" x14ac:dyDescent="0.15">
      <c r="A28" s="219"/>
      <c r="B28" s="131" t="s">
        <v>328</v>
      </c>
      <c r="C28" s="113" t="s">
        <v>30</v>
      </c>
      <c r="D28" s="91">
        <v>10</v>
      </c>
      <c r="E28" s="132"/>
      <c r="F28" s="132"/>
      <c r="G28" s="132"/>
      <c r="H28" s="133"/>
      <c r="I28" s="91"/>
      <c r="J28" s="91"/>
      <c r="K28" s="91"/>
      <c r="L28" s="91"/>
    </row>
    <row r="29" spans="1:12" ht="18" customHeight="1" x14ac:dyDescent="0.15">
      <c r="A29" s="219"/>
      <c r="B29" s="131" t="s">
        <v>329</v>
      </c>
      <c r="C29" s="113" t="s">
        <v>30</v>
      </c>
      <c r="D29" s="91">
        <v>10</v>
      </c>
      <c r="E29" s="132"/>
      <c r="F29" s="132"/>
      <c r="G29" s="132"/>
      <c r="H29" s="133"/>
      <c r="I29" s="91"/>
      <c r="J29" s="91"/>
      <c r="K29" s="91"/>
      <c r="L29" s="91"/>
    </row>
    <row r="30" spans="1:12" ht="18" customHeight="1" x14ac:dyDescent="0.15">
      <c r="A30" s="219"/>
      <c r="B30" s="131" t="s">
        <v>330</v>
      </c>
      <c r="C30" s="113" t="s">
        <v>30</v>
      </c>
      <c r="D30" s="91">
        <v>10</v>
      </c>
      <c r="E30" s="132"/>
      <c r="F30" s="132"/>
      <c r="G30" s="132"/>
      <c r="H30" s="133"/>
      <c r="I30" s="134"/>
      <c r="J30" s="91"/>
      <c r="K30" s="91"/>
      <c r="L30" s="91"/>
    </row>
    <row r="31" spans="1:12" ht="29.25" customHeight="1" x14ac:dyDescent="0.15">
      <c r="A31" s="213">
        <v>2</v>
      </c>
      <c r="B31" s="263" t="s">
        <v>331</v>
      </c>
      <c r="C31" s="268"/>
      <c r="D31" s="264"/>
      <c r="E31" s="134" t="s">
        <v>172</v>
      </c>
      <c r="F31" s="134" t="s">
        <v>172</v>
      </c>
      <c r="G31" s="134" t="s">
        <v>172</v>
      </c>
      <c r="H31" s="134" t="s">
        <v>172</v>
      </c>
      <c r="I31" s="134" t="s">
        <v>172</v>
      </c>
      <c r="J31" s="134" t="s">
        <v>172</v>
      </c>
      <c r="K31" s="134" t="s">
        <v>172</v>
      </c>
      <c r="L31" s="134" t="s">
        <v>172</v>
      </c>
    </row>
    <row r="32" spans="1:12" ht="18" customHeight="1" x14ac:dyDescent="0.15">
      <c r="A32" s="214"/>
      <c r="B32" s="135" t="s">
        <v>332</v>
      </c>
      <c r="C32" s="113" t="s">
        <v>30</v>
      </c>
      <c r="D32" s="91">
        <v>15</v>
      </c>
      <c r="E32" s="132"/>
      <c r="F32" s="132"/>
      <c r="G32" s="132"/>
      <c r="H32" s="133"/>
      <c r="I32" s="91"/>
      <c r="J32" s="91"/>
      <c r="K32" s="91"/>
      <c r="L32" s="91"/>
    </row>
    <row r="33" spans="1:12" ht="18" customHeight="1" x14ac:dyDescent="0.15">
      <c r="A33" s="214"/>
      <c r="B33" s="135" t="s">
        <v>333</v>
      </c>
      <c r="C33" s="113" t="s">
        <v>30</v>
      </c>
      <c r="D33" s="91">
        <v>15</v>
      </c>
      <c r="E33" s="132"/>
      <c r="F33" s="132"/>
      <c r="G33" s="132"/>
      <c r="H33" s="133"/>
      <c r="I33" s="91"/>
      <c r="J33" s="91"/>
      <c r="K33" s="91"/>
      <c r="L33" s="91"/>
    </row>
    <row r="34" spans="1:12" ht="18" customHeight="1" x14ac:dyDescent="0.15">
      <c r="A34" s="214"/>
      <c r="B34" s="135" t="s">
        <v>334</v>
      </c>
      <c r="C34" s="113" t="s">
        <v>30</v>
      </c>
      <c r="D34" s="91">
        <v>15</v>
      </c>
      <c r="E34" s="132"/>
      <c r="F34" s="132"/>
      <c r="G34" s="132"/>
      <c r="H34" s="133"/>
      <c r="I34" s="91"/>
      <c r="J34" s="91"/>
      <c r="K34" s="91"/>
      <c r="L34" s="91"/>
    </row>
    <row r="35" spans="1:12" ht="18" customHeight="1" x14ac:dyDescent="0.15">
      <c r="A35" s="214"/>
      <c r="B35" s="135" t="s">
        <v>335</v>
      </c>
      <c r="C35" s="113" t="s">
        <v>30</v>
      </c>
      <c r="D35" s="91">
        <v>15</v>
      </c>
      <c r="E35" s="132"/>
      <c r="F35" s="132"/>
      <c r="G35" s="132"/>
      <c r="H35" s="133"/>
      <c r="I35" s="91"/>
      <c r="J35" s="91"/>
      <c r="K35" s="91"/>
      <c r="L35" s="91"/>
    </row>
    <row r="36" spans="1:12" ht="18" customHeight="1" x14ac:dyDescent="0.15">
      <c r="A36" s="214"/>
      <c r="B36" s="135" t="s">
        <v>336</v>
      </c>
      <c r="C36" s="113" t="s">
        <v>30</v>
      </c>
      <c r="D36" s="91">
        <v>15</v>
      </c>
      <c r="E36" s="132"/>
      <c r="F36" s="132"/>
      <c r="G36" s="132"/>
      <c r="H36" s="133"/>
      <c r="I36" s="91"/>
      <c r="J36" s="91"/>
      <c r="K36" s="91"/>
      <c r="L36" s="91"/>
    </row>
    <row r="37" spans="1:12" ht="18" customHeight="1" x14ac:dyDescent="0.15">
      <c r="A37" s="214"/>
      <c r="B37" s="135" t="s">
        <v>337</v>
      </c>
      <c r="C37" s="113" t="s">
        <v>30</v>
      </c>
      <c r="D37" s="91">
        <v>15</v>
      </c>
      <c r="E37" s="132"/>
      <c r="F37" s="132"/>
      <c r="G37" s="132"/>
      <c r="H37" s="133"/>
      <c r="I37" s="91"/>
      <c r="J37" s="91"/>
      <c r="K37" s="91"/>
      <c r="L37" s="91"/>
    </row>
    <row r="38" spans="1:12" ht="18" customHeight="1" x14ac:dyDescent="0.15">
      <c r="A38" s="214"/>
      <c r="B38" s="135" t="s">
        <v>338</v>
      </c>
      <c r="C38" s="113" t="s">
        <v>30</v>
      </c>
      <c r="D38" s="91">
        <v>15</v>
      </c>
      <c r="E38" s="132"/>
      <c r="F38" s="132"/>
      <c r="G38" s="132"/>
      <c r="H38" s="133"/>
      <c r="I38" s="91"/>
      <c r="J38" s="91"/>
      <c r="K38" s="91"/>
      <c r="L38" s="91"/>
    </row>
    <row r="39" spans="1:12" ht="18" customHeight="1" x14ac:dyDescent="0.15">
      <c r="A39" s="214"/>
      <c r="B39" s="135" t="s">
        <v>339</v>
      </c>
      <c r="C39" s="113" t="s">
        <v>30</v>
      </c>
      <c r="D39" s="91">
        <v>15</v>
      </c>
      <c r="E39" s="132"/>
      <c r="F39" s="132"/>
      <c r="G39" s="132"/>
      <c r="H39" s="133"/>
      <c r="I39" s="91"/>
      <c r="J39" s="91"/>
      <c r="K39" s="91"/>
      <c r="L39" s="91"/>
    </row>
    <row r="40" spans="1:12" ht="18" customHeight="1" x14ac:dyDescent="0.15">
      <c r="A40" s="214"/>
      <c r="B40" s="135" t="s">
        <v>340</v>
      </c>
      <c r="C40" s="113" t="s">
        <v>30</v>
      </c>
      <c r="D40" s="91">
        <v>15</v>
      </c>
      <c r="E40" s="132"/>
      <c r="F40" s="132"/>
      <c r="G40" s="132"/>
      <c r="H40" s="133"/>
      <c r="I40" s="91"/>
      <c r="J40" s="91"/>
      <c r="K40" s="91"/>
      <c r="L40" s="91"/>
    </row>
    <row r="41" spans="1:12" ht="18" customHeight="1" x14ac:dyDescent="0.15">
      <c r="A41" s="214"/>
      <c r="B41" s="135" t="s">
        <v>341</v>
      </c>
      <c r="C41" s="113" t="s">
        <v>30</v>
      </c>
      <c r="D41" s="91">
        <v>20</v>
      </c>
      <c r="E41" s="132"/>
      <c r="F41" s="132"/>
      <c r="G41" s="132"/>
      <c r="H41" s="133"/>
      <c r="I41" s="91"/>
      <c r="J41" s="91"/>
      <c r="K41" s="91"/>
      <c r="L41" s="91"/>
    </row>
    <row r="42" spans="1:12" ht="18" customHeight="1" x14ac:dyDescent="0.15">
      <c r="A42" s="214"/>
      <c r="B42" s="135" t="s">
        <v>342</v>
      </c>
      <c r="C42" s="113" t="s">
        <v>30</v>
      </c>
      <c r="D42" s="91">
        <v>20</v>
      </c>
      <c r="E42" s="132"/>
      <c r="F42" s="132"/>
      <c r="G42" s="132"/>
      <c r="H42" s="133"/>
      <c r="I42" s="91"/>
      <c r="J42" s="91"/>
      <c r="K42" s="91"/>
      <c r="L42" s="91"/>
    </row>
    <row r="43" spans="1:12" ht="18" customHeight="1" x14ac:dyDescent="0.15">
      <c r="A43" s="214"/>
      <c r="B43" s="135" t="s">
        <v>343</v>
      </c>
      <c r="C43" s="113" t="s">
        <v>30</v>
      </c>
      <c r="D43" s="91">
        <v>20</v>
      </c>
      <c r="E43" s="132"/>
      <c r="F43" s="132"/>
      <c r="G43" s="132"/>
      <c r="H43" s="133"/>
      <c r="I43" s="91"/>
      <c r="J43" s="91"/>
      <c r="K43" s="91"/>
      <c r="L43" s="91"/>
    </row>
    <row r="44" spans="1:12" ht="18" customHeight="1" x14ac:dyDescent="0.15">
      <c r="A44" s="214"/>
      <c r="B44" s="135" t="s">
        <v>316</v>
      </c>
      <c r="C44" s="113" t="s">
        <v>30</v>
      </c>
      <c r="D44" s="91">
        <v>30</v>
      </c>
      <c r="E44" s="132"/>
      <c r="F44" s="132"/>
      <c r="G44" s="132"/>
      <c r="H44" s="133"/>
      <c r="I44" s="91"/>
      <c r="J44" s="91"/>
      <c r="K44" s="91"/>
      <c r="L44" s="91"/>
    </row>
    <row r="45" spans="1:12" ht="18" customHeight="1" x14ac:dyDescent="0.15">
      <c r="A45" s="214"/>
      <c r="B45" s="135" t="s">
        <v>317</v>
      </c>
      <c r="C45" s="113" t="s">
        <v>30</v>
      </c>
      <c r="D45" s="91">
        <v>30</v>
      </c>
      <c r="E45" s="132"/>
      <c r="F45" s="132"/>
      <c r="G45" s="132"/>
      <c r="H45" s="133"/>
      <c r="I45" s="91"/>
      <c r="J45" s="91"/>
      <c r="K45" s="91"/>
      <c r="L45" s="91"/>
    </row>
    <row r="46" spans="1:12" ht="18" customHeight="1" x14ac:dyDescent="0.15">
      <c r="A46" s="214"/>
      <c r="B46" s="135" t="s">
        <v>318</v>
      </c>
      <c r="C46" s="113" t="s">
        <v>30</v>
      </c>
      <c r="D46" s="91">
        <v>30</v>
      </c>
      <c r="E46" s="132"/>
      <c r="F46" s="132"/>
      <c r="G46" s="132"/>
      <c r="H46" s="133"/>
      <c r="I46" s="91"/>
      <c r="J46" s="91"/>
      <c r="K46" s="91"/>
      <c r="L46" s="91"/>
    </row>
    <row r="47" spans="1:12" ht="18" customHeight="1" x14ac:dyDescent="0.15">
      <c r="A47" s="215"/>
      <c r="B47" s="135" t="s">
        <v>319</v>
      </c>
      <c r="C47" s="113" t="s">
        <v>30</v>
      </c>
      <c r="D47" s="91">
        <v>30</v>
      </c>
      <c r="E47" s="132"/>
      <c r="F47" s="132"/>
      <c r="G47" s="132"/>
      <c r="H47" s="133"/>
      <c r="I47" s="146"/>
      <c r="J47" s="46"/>
      <c r="K47" s="46"/>
      <c r="L47" s="46"/>
    </row>
    <row r="48" spans="1:12" ht="29.25" customHeight="1" x14ac:dyDescent="0.15">
      <c r="A48" s="213">
        <v>3</v>
      </c>
      <c r="B48" s="269" t="s">
        <v>344</v>
      </c>
      <c r="C48" s="270"/>
      <c r="D48" s="271"/>
      <c r="E48" s="134" t="s">
        <v>172</v>
      </c>
      <c r="F48" s="134" t="s">
        <v>172</v>
      </c>
      <c r="G48" s="134" t="s">
        <v>172</v>
      </c>
      <c r="H48" s="134" t="s">
        <v>172</v>
      </c>
      <c r="I48" s="134" t="s">
        <v>172</v>
      </c>
      <c r="J48" s="134" t="s">
        <v>172</v>
      </c>
      <c r="K48" s="134" t="s">
        <v>172</v>
      </c>
      <c r="L48" s="134" t="s">
        <v>172</v>
      </c>
    </row>
    <row r="49" spans="1:12" ht="18" customHeight="1" x14ac:dyDescent="0.15">
      <c r="A49" s="214"/>
      <c r="B49" s="136" t="s">
        <v>332</v>
      </c>
      <c r="C49" s="113" t="s">
        <v>30</v>
      </c>
      <c r="D49" s="91">
        <v>10</v>
      </c>
      <c r="E49" s="132"/>
      <c r="F49" s="132"/>
      <c r="G49" s="132"/>
      <c r="H49" s="133"/>
      <c r="I49" s="91"/>
      <c r="J49" s="91"/>
      <c r="K49" s="91"/>
      <c r="L49" s="91"/>
    </row>
    <row r="50" spans="1:12" ht="18" customHeight="1" x14ac:dyDescent="0.15">
      <c r="A50" s="214"/>
      <c r="B50" s="136" t="s">
        <v>333</v>
      </c>
      <c r="C50" s="113" t="s">
        <v>30</v>
      </c>
      <c r="D50" s="91">
        <v>20</v>
      </c>
      <c r="E50" s="132"/>
      <c r="F50" s="132"/>
      <c r="G50" s="132"/>
      <c r="H50" s="133"/>
      <c r="I50" s="91"/>
      <c r="J50" s="91"/>
      <c r="K50" s="91"/>
      <c r="L50" s="91"/>
    </row>
    <row r="51" spans="1:12" ht="18" customHeight="1" x14ac:dyDescent="0.15">
      <c r="A51" s="214"/>
      <c r="B51" s="136" t="s">
        <v>334</v>
      </c>
      <c r="C51" s="113" t="s">
        <v>30</v>
      </c>
      <c r="D51" s="91">
        <v>20</v>
      </c>
      <c r="E51" s="132"/>
      <c r="F51" s="132"/>
      <c r="G51" s="132"/>
      <c r="H51" s="133"/>
      <c r="I51" s="91"/>
      <c r="J51" s="91"/>
      <c r="K51" s="91"/>
      <c r="L51" s="91"/>
    </row>
    <row r="52" spans="1:12" ht="18" customHeight="1" x14ac:dyDescent="0.15">
      <c r="A52" s="214"/>
      <c r="B52" s="136" t="s">
        <v>335</v>
      </c>
      <c r="C52" s="113" t="s">
        <v>30</v>
      </c>
      <c r="D52" s="91">
        <v>20</v>
      </c>
      <c r="E52" s="132"/>
      <c r="F52" s="132"/>
      <c r="G52" s="132"/>
      <c r="H52" s="133"/>
      <c r="I52" s="91"/>
      <c r="J52" s="91"/>
      <c r="K52" s="91"/>
      <c r="L52" s="91"/>
    </row>
    <row r="53" spans="1:12" ht="18" customHeight="1" x14ac:dyDescent="0.15">
      <c r="A53" s="214"/>
      <c r="B53" s="136" t="s">
        <v>336</v>
      </c>
      <c r="C53" s="113" t="s">
        <v>30</v>
      </c>
      <c r="D53" s="91">
        <v>20</v>
      </c>
      <c r="E53" s="132"/>
      <c r="F53" s="132"/>
      <c r="G53" s="132"/>
      <c r="H53" s="133"/>
      <c r="I53" s="91"/>
      <c r="J53" s="91"/>
      <c r="K53" s="91"/>
      <c r="L53" s="91"/>
    </row>
    <row r="54" spans="1:12" ht="18" customHeight="1" x14ac:dyDescent="0.15">
      <c r="A54" s="214"/>
      <c r="B54" s="136" t="s">
        <v>337</v>
      </c>
      <c r="C54" s="113" t="s">
        <v>30</v>
      </c>
      <c r="D54" s="91">
        <v>20</v>
      </c>
      <c r="E54" s="132"/>
      <c r="F54" s="132"/>
      <c r="G54" s="132"/>
      <c r="H54" s="133"/>
      <c r="I54" s="91"/>
      <c r="J54" s="91"/>
      <c r="K54" s="91"/>
      <c r="L54" s="91"/>
    </row>
    <row r="55" spans="1:12" ht="18" customHeight="1" x14ac:dyDescent="0.15">
      <c r="A55" s="214"/>
      <c r="B55" s="136" t="s">
        <v>338</v>
      </c>
      <c r="C55" s="113" t="s">
        <v>30</v>
      </c>
      <c r="D55" s="91">
        <v>20</v>
      </c>
      <c r="E55" s="132"/>
      <c r="F55" s="132"/>
      <c r="G55" s="132"/>
      <c r="H55" s="133"/>
      <c r="I55" s="91"/>
      <c r="J55" s="91"/>
      <c r="K55" s="91"/>
      <c r="L55" s="91"/>
    </row>
    <row r="56" spans="1:12" ht="18" customHeight="1" x14ac:dyDescent="0.15">
      <c r="A56" s="214"/>
      <c r="B56" s="136" t="s">
        <v>339</v>
      </c>
      <c r="C56" s="113" t="s">
        <v>30</v>
      </c>
      <c r="D56" s="91">
        <v>20</v>
      </c>
      <c r="E56" s="132"/>
      <c r="F56" s="132"/>
      <c r="G56" s="132"/>
      <c r="H56" s="133"/>
      <c r="I56" s="91"/>
      <c r="J56" s="91"/>
      <c r="K56" s="91"/>
      <c r="L56" s="91"/>
    </row>
    <row r="57" spans="1:12" ht="18" customHeight="1" x14ac:dyDescent="0.15">
      <c r="A57" s="215"/>
      <c r="B57" s="136" t="s">
        <v>340</v>
      </c>
      <c r="C57" s="113" t="s">
        <v>30</v>
      </c>
      <c r="D57" s="91">
        <v>20</v>
      </c>
      <c r="E57" s="132"/>
      <c r="F57" s="132"/>
      <c r="G57" s="132"/>
      <c r="H57" s="133"/>
      <c r="I57" s="134"/>
      <c r="J57" s="91"/>
      <c r="K57" s="91"/>
      <c r="L57" s="91"/>
    </row>
    <row r="58" spans="1:12" ht="36.75" customHeight="1" x14ac:dyDescent="0.15">
      <c r="A58" s="213">
        <v>4</v>
      </c>
      <c r="B58" s="269" t="s">
        <v>345</v>
      </c>
      <c r="C58" s="270"/>
      <c r="D58" s="271"/>
      <c r="E58" s="134" t="s">
        <v>172</v>
      </c>
      <c r="F58" s="134" t="s">
        <v>172</v>
      </c>
      <c r="G58" s="134" t="s">
        <v>172</v>
      </c>
      <c r="H58" s="134" t="s">
        <v>172</v>
      </c>
      <c r="I58" s="134" t="s">
        <v>172</v>
      </c>
      <c r="J58" s="134" t="s">
        <v>172</v>
      </c>
      <c r="K58" s="134" t="s">
        <v>172</v>
      </c>
      <c r="L58" s="134" t="s">
        <v>172</v>
      </c>
    </row>
    <row r="59" spans="1:12" ht="18" customHeight="1" x14ac:dyDescent="0.15">
      <c r="A59" s="214"/>
      <c r="B59" s="135" t="s">
        <v>332</v>
      </c>
      <c r="C59" s="113" t="s">
        <v>30</v>
      </c>
      <c r="D59" s="91">
        <v>20</v>
      </c>
      <c r="E59" s="132"/>
      <c r="F59" s="132"/>
      <c r="G59" s="132"/>
      <c r="H59" s="133"/>
      <c r="I59" s="91"/>
      <c r="J59" s="91"/>
      <c r="K59" s="91"/>
      <c r="L59" s="91"/>
    </row>
    <row r="60" spans="1:12" ht="18" customHeight="1" x14ac:dyDescent="0.15">
      <c r="A60" s="214"/>
      <c r="B60" s="135" t="s">
        <v>333</v>
      </c>
      <c r="C60" s="113" t="s">
        <v>30</v>
      </c>
      <c r="D60" s="91">
        <v>30</v>
      </c>
      <c r="E60" s="132"/>
      <c r="F60" s="132"/>
      <c r="G60" s="132"/>
      <c r="H60" s="133"/>
      <c r="I60" s="91"/>
      <c r="J60" s="91"/>
      <c r="K60" s="91"/>
      <c r="L60" s="91"/>
    </row>
    <row r="61" spans="1:12" ht="18" customHeight="1" x14ac:dyDescent="0.15">
      <c r="A61" s="214"/>
      <c r="B61" s="135" t="s">
        <v>334</v>
      </c>
      <c r="C61" s="113" t="s">
        <v>30</v>
      </c>
      <c r="D61" s="91">
        <v>30</v>
      </c>
      <c r="E61" s="132"/>
      <c r="F61" s="132"/>
      <c r="G61" s="132"/>
      <c r="H61" s="133"/>
      <c r="I61" s="91"/>
      <c r="J61" s="91"/>
      <c r="K61" s="91"/>
      <c r="L61" s="91"/>
    </row>
    <row r="62" spans="1:12" ht="18" customHeight="1" x14ac:dyDescent="0.15">
      <c r="A62" s="214"/>
      <c r="B62" s="135" t="s">
        <v>335</v>
      </c>
      <c r="C62" s="113" t="s">
        <v>30</v>
      </c>
      <c r="D62" s="91">
        <v>15</v>
      </c>
      <c r="E62" s="132"/>
      <c r="F62" s="132"/>
      <c r="G62" s="132"/>
      <c r="H62" s="133"/>
      <c r="I62" s="91"/>
      <c r="J62" s="91"/>
      <c r="K62" s="91"/>
      <c r="L62" s="91"/>
    </row>
    <row r="63" spans="1:12" ht="18" customHeight="1" x14ac:dyDescent="0.15">
      <c r="A63" s="214"/>
      <c r="B63" s="135" t="s">
        <v>336</v>
      </c>
      <c r="C63" s="113" t="s">
        <v>30</v>
      </c>
      <c r="D63" s="91">
        <v>15</v>
      </c>
      <c r="E63" s="132"/>
      <c r="F63" s="132"/>
      <c r="G63" s="132"/>
      <c r="H63" s="133"/>
      <c r="I63" s="91"/>
      <c r="J63" s="91"/>
      <c r="K63" s="91"/>
      <c r="L63" s="91"/>
    </row>
    <row r="64" spans="1:12" ht="18" customHeight="1" x14ac:dyDescent="0.15">
      <c r="A64" s="214"/>
      <c r="B64" s="135" t="s">
        <v>337</v>
      </c>
      <c r="C64" s="113" t="s">
        <v>30</v>
      </c>
      <c r="D64" s="91">
        <v>20</v>
      </c>
      <c r="E64" s="132"/>
      <c r="F64" s="132"/>
      <c r="G64" s="132"/>
      <c r="H64" s="133"/>
      <c r="I64" s="91"/>
      <c r="J64" s="91"/>
      <c r="K64" s="91"/>
      <c r="L64" s="91"/>
    </row>
    <row r="65" spans="1:12" ht="18" customHeight="1" x14ac:dyDescent="0.15">
      <c r="A65" s="214"/>
      <c r="B65" s="135" t="s">
        <v>338</v>
      </c>
      <c r="C65" s="113" t="s">
        <v>30</v>
      </c>
      <c r="D65" s="91">
        <v>20</v>
      </c>
      <c r="E65" s="132"/>
      <c r="F65" s="132"/>
      <c r="G65" s="132"/>
      <c r="H65" s="133"/>
      <c r="I65" s="91"/>
      <c r="J65" s="91"/>
      <c r="K65" s="91"/>
      <c r="L65" s="91"/>
    </row>
    <row r="66" spans="1:12" ht="18" customHeight="1" x14ac:dyDescent="0.15">
      <c r="A66" s="214"/>
      <c r="B66" s="135" t="s">
        <v>339</v>
      </c>
      <c r="C66" s="113" t="s">
        <v>30</v>
      </c>
      <c r="D66" s="91">
        <v>20</v>
      </c>
      <c r="E66" s="132"/>
      <c r="F66" s="132"/>
      <c r="G66" s="132"/>
      <c r="H66" s="133"/>
      <c r="I66" s="91"/>
      <c r="J66" s="91"/>
      <c r="K66" s="91"/>
      <c r="L66" s="91"/>
    </row>
    <row r="67" spans="1:12" ht="18" customHeight="1" x14ac:dyDescent="0.15">
      <c r="A67" s="214"/>
      <c r="B67" s="135" t="s">
        <v>341</v>
      </c>
      <c r="C67" s="113" t="s">
        <v>30</v>
      </c>
      <c r="D67" s="91">
        <v>20</v>
      </c>
      <c r="E67" s="132"/>
      <c r="F67" s="132"/>
      <c r="G67" s="132"/>
      <c r="H67" s="133"/>
      <c r="I67" s="91"/>
      <c r="J67" s="91"/>
      <c r="K67" s="91"/>
      <c r="L67" s="91"/>
    </row>
    <row r="68" spans="1:12" ht="18" customHeight="1" x14ac:dyDescent="0.15">
      <c r="A68" s="214"/>
      <c r="B68" s="135" t="s">
        <v>342</v>
      </c>
      <c r="C68" s="113" t="s">
        <v>30</v>
      </c>
      <c r="D68" s="91">
        <v>10</v>
      </c>
      <c r="E68" s="132"/>
      <c r="F68" s="132"/>
      <c r="G68" s="132"/>
      <c r="H68" s="133"/>
      <c r="I68" s="91"/>
      <c r="J68" s="91"/>
      <c r="K68" s="91"/>
      <c r="L68" s="91"/>
    </row>
    <row r="69" spans="1:12" ht="18" customHeight="1" x14ac:dyDescent="0.15">
      <c r="A69" s="214"/>
      <c r="B69" s="135" t="s">
        <v>319</v>
      </c>
      <c r="C69" s="113" t="s">
        <v>30</v>
      </c>
      <c r="D69" s="91">
        <v>10</v>
      </c>
      <c r="E69" s="132"/>
      <c r="F69" s="132"/>
      <c r="G69" s="132"/>
      <c r="H69" s="133"/>
      <c r="I69" s="91"/>
      <c r="J69" s="91"/>
      <c r="K69" s="91"/>
      <c r="L69" s="91"/>
    </row>
    <row r="70" spans="1:12" ht="18" customHeight="1" x14ac:dyDescent="0.15">
      <c r="A70" s="214"/>
      <c r="B70" s="135" t="s">
        <v>320</v>
      </c>
      <c r="C70" s="113" t="s">
        <v>30</v>
      </c>
      <c r="D70" s="91">
        <v>20</v>
      </c>
      <c r="E70" s="132"/>
      <c r="F70" s="132"/>
      <c r="G70" s="132"/>
      <c r="H70" s="133"/>
      <c r="I70" s="91"/>
      <c r="J70" s="91"/>
      <c r="K70" s="91"/>
      <c r="L70" s="91"/>
    </row>
    <row r="71" spans="1:12" ht="18" customHeight="1" x14ac:dyDescent="0.15">
      <c r="A71" s="214"/>
      <c r="B71" s="135" t="s">
        <v>321</v>
      </c>
      <c r="C71" s="113" t="s">
        <v>30</v>
      </c>
      <c r="D71" s="91">
        <v>20</v>
      </c>
      <c r="E71" s="132"/>
      <c r="F71" s="132"/>
      <c r="G71" s="132"/>
      <c r="H71" s="133"/>
      <c r="I71" s="91"/>
      <c r="J71" s="91"/>
      <c r="K71" s="91"/>
      <c r="L71" s="91"/>
    </row>
    <row r="72" spans="1:12" ht="18" customHeight="1" x14ac:dyDescent="0.15">
      <c r="A72" s="215"/>
      <c r="B72" s="135" t="s">
        <v>346</v>
      </c>
      <c r="C72" s="113" t="s">
        <v>30</v>
      </c>
      <c r="D72" s="91">
        <v>15</v>
      </c>
      <c r="E72" s="132"/>
      <c r="F72" s="132"/>
      <c r="G72" s="132"/>
      <c r="H72" s="133"/>
      <c r="I72" s="134"/>
      <c r="J72" s="91"/>
      <c r="K72" s="91"/>
      <c r="L72" s="91"/>
    </row>
    <row r="73" spans="1:12" ht="18" customHeight="1" x14ac:dyDescent="0.15">
      <c r="A73" s="219">
        <v>5</v>
      </c>
      <c r="B73" s="272" t="s">
        <v>347</v>
      </c>
      <c r="C73" s="272"/>
      <c r="D73" s="272"/>
      <c r="E73" s="132"/>
      <c r="F73" s="132"/>
      <c r="G73" s="132"/>
      <c r="H73" s="133"/>
      <c r="I73" s="91"/>
      <c r="J73" s="91"/>
      <c r="K73" s="91"/>
      <c r="L73" s="91"/>
    </row>
    <row r="74" spans="1:12" ht="18" customHeight="1" x14ac:dyDescent="0.15">
      <c r="A74" s="219"/>
      <c r="B74" s="135" t="s">
        <v>348</v>
      </c>
      <c r="C74" s="113" t="s">
        <v>30</v>
      </c>
      <c r="D74" s="91">
        <v>5</v>
      </c>
      <c r="E74" s="132"/>
      <c r="F74" s="132"/>
      <c r="G74" s="132"/>
      <c r="H74" s="133"/>
      <c r="I74" s="91"/>
      <c r="J74" s="91"/>
      <c r="K74" s="91"/>
      <c r="L74" s="91"/>
    </row>
    <row r="75" spans="1:12" ht="18" customHeight="1" x14ac:dyDescent="0.15">
      <c r="A75" s="219"/>
      <c r="B75" s="135" t="s">
        <v>349</v>
      </c>
      <c r="C75" s="113" t="s">
        <v>30</v>
      </c>
      <c r="D75" s="91">
        <v>3</v>
      </c>
      <c r="E75" s="132"/>
      <c r="F75" s="132"/>
      <c r="G75" s="132"/>
      <c r="H75" s="133"/>
      <c r="I75" s="91"/>
      <c r="J75" s="91"/>
      <c r="K75" s="91"/>
      <c r="L75" s="91"/>
    </row>
    <row r="76" spans="1:12" ht="18" customHeight="1" x14ac:dyDescent="0.15">
      <c r="A76" s="219"/>
      <c r="B76" s="135" t="s">
        <v>350</v>
      </c>
      <c r="C76" s="113" t="s">
        <v>30</v>
      </c>
      <c r="D76" s="91">
        <v>5</v>
      </c>
      <c r="E76" s="132"/>
      <c r="F76" s="132"/>
      <c r="G76" s="132"/>
      <c r="H76" s="133"/>
      <c r="I76" s="91"/>
      <c r="J76" s="91"/>
      <c r="K76" s="91"/>
      <c r="L76" s="91"/>
    </row>
    <row r="77" spans="1:12" ht="18" customHeight="1" x14ac:dyDescent="0.15">
      <c r="A77" s="219"/>
      <c r="B77" s="135" t="s">
        <v>351</v>
      </c>
      <c r="C77" s="113" t="s">
        <v>30</v>
      </c>
      <c r="D77" s="91">
        <v>2</v>
      </c>
      <c r="E77" s="132"/>
      <c r="F77" s="132"/>
      <c r="G77" s="132"/>
      <c r="H77" s="133"/>
      <c r="I77" s="91"/>
      <c r="J77" s="91"/>
      <c r="K77" s="91"/>
      <c r="L77" s="91"/>
    </row>
    <row r="78" spans="1:12" ht="18" customHeight="1" x14ac:dyDescent="0.15">
      <c r="A78" s="219"/>
      <c r="B78" s="135" t="s">
        <v>352</v>
      </c>
      <c r="C78" s="113" t="s">
        <v>30</v>
      </c>
      <c r="D78" s="91">
        <v>5</v>
      </c>
      <c r="E78" s="132"/>
      <c r="F78" s="132"/>
      <c r="G78" s="132"/>
      <c r="H78" s="133"/>
      <c r="I78" s="134"/>
      <c r="J78" s="91"/>
      <c r="K78" s="91"/>
      <c r="L78" s="91"/>
    </row>
    <row r="79" spans="1:12" ht="18" customHeight="1" x14ac:dyDescent="0.15">
      <c r="A79" s="277">
        <v>6</v>
      </c>
      <c r="B79" s="272" t="s">
        <v>353</v>
      </c>
      <c r="C79" s="272"/>
      <c r="D79" s="272"/>
      <c r="E79" s="132"/>
      <c r="F79" s="132"/>
      <c r="G79" s="132"/>
      <c r="H79" s="133"/>
      <c r="I79" s="91"/>
      <c r="J79" s="91"/>
      <c r="K79" s="91"/>
      <c r="L79" s="91"/>
    </row>
    <row r="80" spans="1:12" ht="18" customHeight="1" x14ac:dyDescent="0.15">
      <c r="A80" s="277"/>
      <c r="B80" s="135" t="s">
        <v>354</v>
      </c>
      <c r="C80" s="113" t="s">
        <v>30</v>
      </c>
      <c r="D80" s="91">
        <v>10</v>
      </c>
      <c r="E80" s="132"/>
      <c r="F80" s="132"/>
      <c r="G80" s="132"/>
      <c r="H80" s="133"/>
      <c r="I80" s="91"/>
      <c r="J80" s="91"/>
      <c r="K80" s="91"/>
      <c r="L80" s="91"/>
    </row>
    <row r="81" spans="1:12" ht="18" customHeight="1" x14ac:dyDescent="0.15">
      <c r="A81" s="277"/>
      <c r="B81" s="135" t="s">
        <v>355</v>
      </c>
      <c r="C81" s="113" t="s">
        <v>30</v>
      </c>
      <c r="D81" s="91">
        <v>20</v>
      </c>
      <c r="E81" s="132"/>
      <c r="F81" s="132"/>
      <c r="G81" s="132"/>
      <c r="H81" s="133"/>
      <c r="I81" s="91"/>
      <c r="J81" s="91"/>
      <c r="K81" s="91"/>
      <c r="L81" s="91"/>
    </row>
    <row r="82" spans="1:12" ht="18" customHeight="1" x14ac:dyDescent="0.15">
      <c r="A82" s="277"/>
      <c r="B82" s="135" t="s">
        <v>356</v>
      </c>
      <c r="C82" s="113" t="s">
        <v>30</v>
      </c>
      <c r="D82" s="91">
        <v>15</v>
      </c>
      <c r="E82" s="132"/>
      <c r="F82" s="132"/>
      <c r="G82" s="132"/>
      <c r="H82" s="133"/>
      <c r="I82" s="91"/>
      <c r="J82" s="91"/>
      <c r="K82" s="91"/>
      <c r="L82" s="91"/>
    </row>
    <row r="83" spans="1:12" ht="18" customHeight="1" x14ac:dyDescent="0.15">
      <c r="A83" s="277"/>
      <c r="B83" s="135" t="s">
        <v>357</v>
      </c>
      <c r="C83" s="113" t="s">
        <v>30</v>
      </c>
      <c r="D83" s="91">
        <v>15</v>
      </c>
      <c r="E83" s="132"/>
      <c r="F83" s="132"/>
      <c r="G83" s="132"/>
      <c r="H83" s="133"/>
      <c r="I83" s="91"/>
      <c r="J83" s="91"/>
      <c r="K83" s="91"/>
      <c r="L83" s="91"/>
    </row>
    <row r="84" spans="1:12" ht="18" customHeight="1" x14ac:dyDescent="0.15">
      <c r="A84" s="278"/>
      <c r="B84" s="135" t="s">
        <v>358</v>
      </c>
      <c r="C84" s="113" t="s">
        <v>30</v>
      </c>
      <c r="D84" s="91">
        <v>15</v>
      </c>
      <c r="E84" s="132"/>
      <c r="F84" s="132"/>
      <c r="G84" s="132"/>
      <c r="H84" s="133"/>
      <c r="I84" s="134"/>
      <c r="J84" s="91"/>
      <c r="K84" s="91"/>
      <c r="L84" s="91"/>
    </row>
    <row r="85" spans="1:12" ht="18" customHeight="1" x14ac:dyDescent="0.15">
      <c r="A85" s="219">
        <v>7</v>
      </c>
      <c r="B85" s="272" t="s">
        <v>359</v>
      </c>
      <c r="C85" s="272"/>
      <c r="D85" s="272"/>
      <c r="E85" s="132"/>
      <c r="F85" s="132"/>
      <c r="G85" s="132"/>
      <c r="H85" s="133"/>
      <c r="I85" s="91"/>
      <c r="J85" s="91"/>
      <c r="K85" s="91"/>
      <c r="L85" s="91"/>
    </row>
    <row r="86" spans="1:12" ht="18" customHeight="1" x14ac:dyDescent="0.15">
      <c r="A86" s="219"/>
      <c r="B86" s="135" t="s">
        <v>360</v>
      </c>
      <c r="C86" s="113" t="s">
        <v>30</v>
      </c>
      <c r="D86" s="91">
        <v>2</v>
      </c>
      <c r="E86" s="132"/>
      <c r="F86" s="132"/>
      <c r="G86" s="132"/>
      <c r="H86" s="133"/>
      <c r="I86" s="91"/>
      <c r="J86" s="91"/>
      <c r="K86" s="91"/>
      <c r="L86" s="91"/>
    </row>
    <row r="87" spans="1:12" ht="18" customHeight="1" x14ac:dyDescent="0.15">
      <c r="A87" s="219"/>
      <c r="B87" s="135" t="s">
        <v>361</v>
      </c>
      <c r="C87" s="113" t="s">
        <v>30</v>
      </c>
      <c r="D87" s="91">
        <v>2</v>
      </c>
      <c r="E87" s="132"/>
      <c r="F87" s="132"/>
      <c r="G87" s="132"/>
      <c r="H87" s="133"/>
      <c r="I87" s="91"/>
      <c r="J87" s="91"/>
      <c r="K87" s="91"/>
      <c r="L87" s="91"/>
    </row>
    <row r="88" spans="1:12" ht="18" customHeight="1" x14ac:dyDescent="0.15">
      <c r="A88" s="219"/>
      <c r="B88" s="135" t="s">
        <v>362</v>
      </c>
      <c r="C88" s="113" t="s">
        <v>30</v>
      </c>
      <c r="D88" s="91">
        <v>4</v>
      </c>
      <c r="E88" s="132"/>
      <c r="F88" s="132"/>
      <c r="G88" s="132"/>
      <c r="H88" s="133"/>
      <c r="I88" s="145"/>
      <c r="J88" s="91"/>
      <c r="K88" s="91"/>
      <c r="L88" s="91"/>
    </row>
    <row r="89" spans="1:12" ht="18" customHeight="1" x14ac:dyDescent="0.15">
      <c r="A89" s="213">
        <v>8</v>
      </c>
      <c r="B89" s="272" t="s">
        <v>363</v>
      </c>
      <c r="C89" s="272"/>
      <c r="D89" s="272"/>
      <c r="E89" s="132"/>
      <c r="F89" s="132"/>
      <c r="G89" s="132"/>
      <c r="H89" s="133"/>
      <c r="I89" s="91"/>
      <c r="J89" s="91"/>
      <c r="K89" s="91"/>
      <c r="L89" s="91"/>
    </row>
    <row r="90" spans="1:12" ht="18" customHeight="1" x14ac:dyDescent="0.15">
      <c r="A90" s="214"/>
      <c r="B90" s="135" t="s">
        <v>317</v>
      </c>
      <c r="C90" s="113" t="s">
        <v>30</v>
      </c>
      <c r="D90" s="91">
        <v>5</v>
      </c>
      <c r="E90" s="132"/>
      <c r="F90" s="132"/>
      <c r="G90" s="132"/>
      <c r="H90" s="133"/>
      <c r="I90" s="91"/>
      <c r="J90" s="91"/>
      <c r="K90" s="91"/>
      <c r="L90" s="91"/>
    </row>
    <row r="91" spans="1:12" ht="18" customHeight="1" x14ac:dyDescent="0.15">
      <c r="A91" s="214"/>
      <c r="B91" s="135" t="s">
        <v>364</v>
      </c>
      <c r="C91" s="113" t="s">
        <v>30</v>
      </c>
      <c r="D91" s="91">
        <v>5</v>
      </c>
      <c r="E91" s="132"/>
      <c r="F91" s="132"/>
      <c r="G91" s="132"/>
      <c r="H91" s="133"/>
      <c r="I91" s="91"/>
      <c r="J91" s="91"/>
      <c r="K91" s="91"/>
      <c r="L91" s="91"/>
    </row>
    <row r="92" spans="1:12" ht="18" customHeight="1" x14ac:dyDescent="0.15">
      <c r="A92" s="215"/>
      <c r="B92" s="135" t="s">
        <v>346</v>
      </c>
      <c r="C92" s="113" t="s">
        <v>30</v>
      </c>
      <c r="D92" s="91">
        <v>5</v>
      </c>
      <c r="E92" s="132"/>
      <c r="F92" s="132"/>
      <c r="G92" s="132"/>
      <c r="H92" s="133"/>
      <c r="I92" s="134"/>
      <c r="J92" s="91"/>
      <c r="K92" s="91"/>
      <c r="L92" s="91"/>
    </row>
    <row r="93" spans="1:12" ht="18" customHeight="1" x14ac:dyDescent="0.15">
      <c r="A93" s="219">
        <v>9</v>
      </c>
      <c r="B93" s="272" t="s">
        <v>365</v>
      </c>
      <c r="C93" s="272"/>
      <c r="D93" s="272"/>
      <c r="E93" s="132"/>
      <c r="F93" s="132"/>
      <c r="G93" s="132"/>
      <c r="H93" s="133"/>
      <c r="I93" s="91"/>
      <c r="J93" s="91"/>
      <c r="K93" s="91"/>
      <c r="L93" s="91"/>
    </row>
    <row r="94" spans="1:12" ht="18" customHeight="1" x14ac:dyDescent="0.15">
      <c r="A94" s="219"/>
      <c r="B94" s="135" t="s">
        <v>366</v>
      </c>
      <c r="C94" s="113" t="s">
        <v>30</v>
      </c>
      <c r="D94" s="91">
        <v>70</v>
      </c>
      <c r="E94" s="132"/>
      <c r="F94" s="132"/>
      <c r="G94" s="132"/>
      <c r="H94" s="133"/>
      <c r="I94" s="91"/>
      <c r="J94" s="91"/>
      <c r="K94" s="91"/>
      <c r="L94" s="91"/>
    </row>
    <row r="95" spans="1:12" ht="18" customHeight="1" x14ac:dyDescent="0.15">
      <c r="A95" s="219"/>
      <c r="B95" s="135" t="s">
        <v>367</v>
      </c>
      <c r="C95" s="113" t="s">
        <v>30</v>
      </c>
      <c r="D95" s="91">
        <v>70</v>
      </c>
      <c r="E95" s="132"/>
      <c r="F95" s="132"/>
      <c r="G95" s="132"/>
      <c r="H95" s="133"/>
      <c r="I95" s="91"/>
      <c r="J95" s="91"/>
      <c r="K95" s="91"/>
      <c r="L95" s="91"/>
    </row>
    <row r="96" spans="1:12" ht="27" customHeight="1" x14ac:dyDescent="0.15">
      <c r="A96" s="219"/>
      <c r="B96" s="135" t="s">
        <v>368</v>
      </c>
      <c r="C96" s="113" t="s">
        <v>30</v>
      </c>
      <c r="D96" s="46">
        <v>200</v>
      </c>
      <c r="E96" s="132"/>
      <c r="F96" s="132"/>
      <c r="G96" s="132"/>
      <c r="H96" s="133"/>
      <c r="I96" s="91"/>
      <c r="J96" s="91"/>
      <c r="K96" s="91"/>
      <c r="L96" s="91"/>
    </row>
    <row r="97" spans="1:13" ht="21" customHeight="1" x14ac:dyDescent="0.15">
      <c r="A97" s="219"/>
      <c r="B97" s="135" t="s">
        <v>369</v>
      </c>
      <c r="C97" s="113" t="s">
        <v>30</v>
      </c>
      <c r="D97" s="46">
        <v>200</v>
      </c>
      <c r="E97" s="132"/>
      <c r="F97" s="132"/>
      <c r="G97" s="132"/>
      <c r="H97" s="133"/>
      <c r="I97" s="91"/>
      <c r="J97" s="91"/>
      <c r="K97" s="91"/>
      <c r="L97" s="91"/>
    </row>
    <row r="98" spans="1:13" ht="15" customHeight="1" x14ac:dyDescent="0.15">
      <c r="A98" s="219"/>
      <c r="B98" s="135" t="s">
        <v>370</v>
      </c>
      <c r="C98" s="113" t="s">
        <v>30</v>
      </c>
      <c r="D98" s="46">
        <v>250</v>
      </c>
      <c r="E98" s="132"/>
      <c r="F98" s="132"/>
      <c r="G98" s="132"/>
      <c r="H98" s="133"/>
      <c r="I98" s="91"/>
      <c r="J98" s="91"/>
      <c r="K98" s="91"/>
      <c r="L98" s="91"/>
    </row>
    <row r="99" spans="1:13" ht="17.25" customHeight="1" x14ac:dyDescent="0.15">
      <c r="A99" s="219"/>
      <c r="B99" s="135" t="s">
        <v>371</v>
      </c>
      <c r="C99" s="113" t="s">
        <v>30</v>
      </c>
      <c r="D99" s="46">
        <v>100</v>
      </c>
      <c r="E99" s="132"/>
      <c r="F99" s="132"/>
      <c r="G99" s="132"/>
      <c r="H99" s="133"/>
      <c r="I99" s="91"/>
      <c r="J99" s="91"/>
      <c r="K99" s="91"/>
      <c r="L99" s="91"/>
    </row>
    <row r="100" spans="1:13" ht="15.75" customHeight="1" x14ac:dyDescent="0.15">
      <c r="A100" s="219"/>
      <c r="B100" s="135" t="s">
        <v>372</v>
      </c>
      <c r="C100" s="113" t="s">
        <v>30</v>
      </c>
      <c r="D100" s="46">
        <v>10</v>
      </c>
      <c r="E100" s="132"/>
      <c r="F100" s="132"/>
      <c r="G100" s="132"/>
      <c r="H100" s="133"/>
      <c r="I100" s="91"/>
      <c r="J100" s="91"/>
      <c r="K100" s="91"/>
      <c r="L100" s="91"/>
    </row>
    <row r="101" spans="1:13" ht="19.5" customHeight="1" x14ac:dyDescent="0.15">
      <c r="A101" s="219"/>
      <c r="B101" s="135" t="s">
        <v>373</v>
      </c>
      <c r="C101" s="113" t="s">
        <v>30</v>
      </c>
      <c r="D101" s="46">
        <v>50</v>
      </c>
      <c r="E101" s="132"/>
      <c r="F101" s="132"/>
      <c r="G101" s="132"/>
      <c r="H101" s="133"/>
      <c r="I101" s="91"/>
      <c r="J101" s="91"/>
      <c r="K101" s="91"/>
      <c r="L101" s="91"/>
    </row>
    <row r="102" spans="1:13" ht="16.5" customHeight="1" x14ac:dyDescent="0.15">
      <c r="A102" s="219"/>
      <c r="B102" s="135" t="s">
        <v>374</v>
      </c>
      <c r="C102" s="113" t="s">
        <v>30</v>
      </c>
      <c r="D102" s="46">
        <v>50</v>
      </c>
      <c r="E102" s="132"/>
      <c r="F102" s="132"/>
      <c r="G102" s="132"/>
      <c r="H102" s="133"/>
      <c r="I102" s="91"/>
      <c r="J102" s="91"/>
      <c r="K102" s="91"/>
      <c r="L102" s="91"/>
    </row>
    <row r="103" spans="1:13" ht="19.5" customHeight="1" x14ac:dyDescent="0.15">
      <c r="A103" s="219"/>
      <c r="B103" s="135" t="s">
        <v>375</v>
      </c>
      <c r="C103" s="113" t="s">
        <v>30</v>
      </c>
      <c r="D103" s="46">
        <v>30</v>
      </c>
      <c r="E103" s="132"/>
      <c r="F103" s="132"/>
      <c r="G103" s="132"/>
      <c r="H103" s="133"/>
      <c r="I103" s="91"/>
      <c r="J103" s="91"/>
      <c r="K103" s="91"/>
      <c r="L103" s="91"/>
    </row>
    <row r="104" spans="1:13" ht="15.75" customHeight="1" x14ac:dyDescent="0.15">
      <c r="A104" s="219"/>
      <c r="B104" s="135" t="s">
        <v>376</v>
      </c>
      <c r="C104" s="113" t="s">
        <v>30</v>
      </c>
      <c r="D104" s="46">
        <v>30</v>
      </c>
      <c r="E104" s="132"/>
      <c r="F104" s="132"/>
      <c r="G104" s="132"/>
      <c r="H104" s="133"/>
      <c r="I104" s="134"/>
      <c r="J104" s="91"/>
      <c r="K104" s="91"/>
      <c r="L104" s="91"/>
    </row>
    <row r="105" spans="1:13" ht="15.75" customHeight="1" x14ac:dyDescent="0.15">
      <c r="A105" s="219">
        <v>10</v>
      </c>
      <c r="B105" s="272" t="s">
        <v>377</v>
      </c>
      <c r="C105" s="272"/>
      <c r="D105" s="272"/>
      <c r="E105" s="46"/>
      <c r="F105" s="46"/>
      <c r="G105" s="46"/>
      <c r="H105" s="46"/>
      <c r="I105" s="91"/>
      <c r="J105" s="91"/>
      <c r="K105" s="91"/>
      <c r="L105" s="91"/>
    </row>
    <row r="106" spans="1:13" ht="84" customHeight="1" thickBot="1" x14ac:dyDescent="0.2">
      <c r="A106" s="219"/>
      <c r="B106" s="23" t="s">
        <v>378</v>
      </c>
      <c r="C106" s="113" t="s">
        <v>30</v>
      </c>
      <c r="D106" s="126">
        <v>5</v>
      </c>
      <c r="E106" s="139"/>
      <c r="F106" s="139"/>
      <c r="G106" s="139"/>
      <c r="H106" s="139"/>
      <c r="I106" s="134"/>
      <c r="J106" s="91"/>
      <c r="K106" s="91"/>
      <c r="L106" s="91"/>
    </row>
    <row r="107" spans="1:13" ht="12" customHeight="1" thickBot="1" x14ac:dyDescent="0.2">
      <c r="A107" s="170" t="s">
        <v>31</v>
      </c>
      <c r="B107" s="171"/>
      <c r="C107" s="171"/>
      <c r="D107" s="171"/>
      <c r="E107" s="276"/>
      <c r="F107" s="15"/>
      <c r="G107" s="16"/>
      <c r="H107" s="17"/>
      <c r="I107" s="18"/>
      <c r="J107" s="19"/>
      <c r="K107" s="20"/>
      <c r="L107" s="20"/>
    </row>
    <row r="108" spans="1:13" ht="11.25" customHeight="1" x14ac:dyDescent="0.15"/>
    <row r="109" spans="1:13" x14ac:dyDescent="0.15">
      <c r="A109" s="112" t="s">
        <v>33</v>
      </c>
      <c r="B109" s="273" t="s">
        <v>379</v>
      </c>
      <c r="C109" s="274"/>
      <c r="D109" s="274"/>
      <c r="E109" s="274"/>
      <c r="F109" s="274"/>
      <c r="G109" s="274"/>
      <c r="H109" s="274"/>
      <c r="I109" s="274"/>
      <c r="J109" s="274"/>
      <c r="K109" s="274"/>
      <c r="L109" s="275"/>
      <c r="M109" s="137"/>
    </row>
    <row r="110" spans="1:13" ht="12.75" x14ac:dyDescent="0.15">
      <c r="A110" s="185" t="s">
        <v>52</v>
      </c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7"/>
      <c r="M110" s="138"/>
    </row>
    <row r="113" spans="1:12" ht="12" thickBot="1" x14ac:dyDescent="0.2">
      <c r="A113" s="169" t="s">
        <v>476</v>
      </c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</row>
    <row r="114" spans="1:12" ht="67.5" x14ac:dyDescent="0.15">
      <c r="A114" s="161" t="s">
        <v>177</v>
      </c>
      <c r="B114" s="162"/>
      <c r="C114" s="3" t="s">
        <v>0</v>
      </c>
      <c r="D114" s="4" t="s">
        <v>1</v>
      </c>
      <c r="E114" s="5" t="s">
        <v>28</v>
      </c>
      <c r="F114" s="6" t="s">
        <v>29</v>
      </c>
      <c r="G114" s="7" t="s">
        <v>134</v>
      </c>
      <c r="H114" s="7" t="s">
        <v>27</v>
      </c>
      <c r="I114" s="8" t="s">
        <v>7</v>
      </c>
      <c r="J114" s="8" t="s">
        <v>4</v>
      </c>
      <c r="K114" s="8" t="s">
        <v>5</v>
      </c>
      <c r="L114" s="8" t="s">
        <v>6</v>
      </c>
    </row>
    <row r="115" spans="1:12" ht="12.75" customHeight="1" x14ac:dyDescent="0.15">
      <c r="A115" s="210" t="s">
        <v>9</v>
      </c>
      <c r="B115" s="211"/>
      <c r="C115" s="85" t="s">
        <v>8</v>
      </c>
      <c r="D115" s="85" t="s">
        <v>10</v>
      </c>
      <c r="E115" s="85" t="s">
        <v>11</v>
      </c>
      <c r="F115" s="85" t="s">
        <v>12</v>
      </c>
      <c r="G115" s="85" t="s">
        <v>13</v>
      </c>
      <c r="H115" s="85" t="s">
        <v>14</v>
      </c>
      <c r="I115" s="85" t="s">
        <v>15</v>
      </c>
      <c r="J115" s="85" t="s">
        <v>16</v>
      </c>
      <c r="K115" s="85" t="s">
        <v>17</v>
      </c>
      <c r="L115" s="85" t="s">
        <v>18</v>
      </c>
    </row>
    <row r="116" spans="1:12" ht="39" customHeight="1" x14ac:dyDescent="0.15">
      <c r="A116" s="213">
        <v>1</v>
      </c>
      <c r="B116" s="263" t="s">
        <v>380</v>
      </c>
      <c r="C116" s="264"/>
      <c r="D116" s="91" t="s">
        <v>172</v>
      </c>
      <c r="E116" s="91" t="s">
        <v>172</v>
      </c>
      <c r="F116" s="91" t="s">
        <v>172</v>
      </c>
      <c r="G116" s="91" t="s">
        <v>172</v>
      </c>
      <c r="H116" s="91" t="s">
        <v>172</v>
      </c>
      <c r="I116" s="91" t="s">
        <v>172</v>
      </c>
      <c r="J116" s="91" t="s">
        <v>172</v>
      </c>
      <c r="K116" s="91" t="s">
        <v>172</v>
      </c>
      <c r="L116" s="91" t="s">
        <v>172</v>
      </c>
    </row>
    <row r="117" spans="1:12" x14ac:dyDescent="0.15">
      <c r="A117" s="214"/>
      <c r="B117" s="135" t="s">
        <v>381</v>
      </c>
      <c r="C117" s="113" t="s">
        <v>30</v>
      </c>
      <c r="D117" s="113">
        <v>3</v>
      </c>
      <c r="E117" s="44"/>
      <c r="F117" s="44"/>
      <c r="G117" s="45"/>
      <c r="H117" s="44"/>
      <c r="I117" s="46"/>
      <c r="J117" s="46"/>
      <c r="K117" s="46"/>
      <c r="L117" s="46"/>
    </row>
    <row r="118" spans="1:12" x14ac:dyDescent="0.15">
      <c r="A118" s="214"/>
      <c r="B118" s="135" t="s">
        <v>382</v>
      </c>
      <c r="C118" s="113" t="s">
        <v>30</v>
      </c>
      <c r="D118" s="113">
        <v>3</v>
      </c>
      <c r="E118" s="44"/>
      <c r="F118" s="44"/>
      <c r="G118" s="45"/>
      <c r="H118" s="44"/>
      <c r="I118" s="46"/>
      <c r="J118" s="46"/>
      <c r="K118" s="46"/>
      <c r="L118" s="46"/>
    </row>
    <row r="119" spans="1:12" x14ac:dyDescent="0.15">
      <c r="A119" s="214"/>
      <c r="B119" s="135" t="s">
        <v>383</v>
      </c>
      <c r="C119" s="113" t="s">
        <v>30</v>
      </c>
      <c r="D119" s="113">
        <v>3</v>
      </c>
      <c r="E119" s="44"/>
      <c r="F119" s="44"/>
      <c r="G119" s="45"/>
      <c r="H119" s="44"/>
      <c r="I119" s="46"/>
      <c r="J119" s="46"/>
      <c r="K119" s="46"/>
      <c r="L119" s="46"/>
    </row>
    <row r="120" spans="1:12" x14ac:dyDescent="0.15">
      <c r="A120" s="214"/>
      <c r="B120" s="135" t="s">
        <v>384</v>
      </c>
      <c r="C120" s="113" t="s">
        <v>30</v>
      </c>
      <c r="D120" s="113">
        <v>3</v>
      </c>
      <c r="E120" s="44"/>
      <c r="F120" s="44"/>
      <c r="G120" s="45"/>
      <c r="H120" s="44"/>
      <c r="I120" s="46"/>
      <c r="J120" s="46"/>
      <c r="K120" s="46"/>
      <c r="L120" s="46"/>
    </row>
    <row r="121" spans="1:12" x14ac:dyDescent="0.15">
      <c r="A121" s="214"/>
      <c r="B121" s="135" t="s">
        <v>385</v>
      </c>
      <c r="C121" s="113" t="s">
        <v>30</v>
      </c>
      <c r="D121" s="113">
        <v>3</v>
      </c>
      <c r="E121" s="44"/>
      <c r="F121" s="44"/>
      <c r="G121" s="45"/>
      <c r="H121" s="44"/>
      <c r="I121" s="46"/>
      <c r="J121" s="46"/>
      <c r="K121" s="46"/>
      <c r="L121" s="46"/>
    </row>
    <row r="122" spans="1:12" x14ac:dyDescent="0.15">
      <c r="A122" s="214"/>
      <c r="B122" s="135" t="s">
        <v>386</v>
      </c>
      <c r="C122" s="113" t="s">
        <v>30</v>
      </c>
      <c r="D122" s="113">
        <v>4</v>
      </c>
      <c r="E122" s="44"/>
      <c r="F122" s="44"/>
      <c r="G122" s="45"/>
      <c r="H122" s="44"/>
      <c r="I122" s="46"/>
      <c r="J122" s="46"/>
      <c r="K122" s="46"/>
      <c r="L122" s="46"/>
    </row>
    <row r="123" spans="1:12" x14ac:dyDescent="0.15">
      <c r="A123" s="214"/>
      <c r="B123" s="135" t="s">
        <v>387</v>
      </c>
      <c r="C123" s="113" t="s">
        <v>30</v>
      </c>
      <c r="D123" s="113">
        <v>4</v>
      </c>
      <c r="E123" s="44"/>
      <c r="F123" s="44"/>
      <c r="G123" s="45"/>
      <c r="H123" s="44"/>
      <c r="I123" s="144"/>
      <c r="J123" s="46"/>
      <c r="K123" s="46"/>
      <c r="L123" s="46"/>
    </row>
    <row r="124" spans="1:12" ht="16.5" customHeight="1" x14ac:dyDescent="0.15">
      <c r="A124" s="213">
        <v>2</v>
      </c>
      <c r="B124" s="265" t="s">
        <v>388</v>
      </c>
      <c r="C124" s="266"/>
      <c r="D124" s="267"/>
      <c r="E124" s="134"/>
      <c r="F124" s="134"/>
      <c r="G124" s="134"/>
      <c r="H124" s="134"/>
      <c r="I124" s="134"/>
      <c r="J124" s="134" t="s">
        <v>172</v>
      </c>
      <c r="K124" s="134" t="s">
        <v>172</v>
      </c>
      <c r="L124" s="134" t="s">
        <v>172</v>
      </c>
    </row>
    <row r="125" spans="1:12" x14ac:dyDescent="0.15">
      <c r="A125" s="214"/>
      <c r="B125" s="135" t="s">
        <v>389</v>
      </c>
      <c r="C125" s="113" t="s">
        <v>30</v>
      </c>
      <c r="D125" s="91">
        <v>2</v>
      </c>
      <c r="E125" s="132"/>
      <c r="F125" s="132"/>
      <c r="G125" s="132"/>
      <c r="H125" s="133"/>
      <c r="I125" s="91"/>
      <c r="J125" s="91"/>
      <c r="K125" s="91"/>
      <c r="L125" s="91"/>
    </row>
    <row r="126" spans="1:12" x14ac:dyDescent="0.15">
      <c r="A126" s="214"/>
      <c r="B126" s="135" t="s">
        <v>390</v>
      </c>
      <c r="C126" s="113" t="s">
        <v>30</v>
      </c>
      <c r="D126" s="91">
        <v>2</v>
      </c>
      <c r="E126" s="132"/>
      <c r="F126" s="132"/>
      <c r="G126" s="132"/>
      <c r="H126" s="133"/>
      <c r="I126" s="91"/>
      <c r="J126" s="91"/>
      <c r="K126" s="91"/>
      <c r="L126" s="91"/>
    </row>
    <row r="127" spans="1:12" x14ac:dyDescent="0.15">
      <c r="A127" s="215"/>
      <c r="B127" s="135" t="s">
        <v>391</v>
      </c>
      <c r="C127" s="113" t="s">
        <v>30</v>
      </c>
      <c r="D127" s="91">
        <v>2</v>
      </c>
      <c r="E127" s="132"/>
      <c r="F127" s="132"/>
      <c r="G127" s="132"/>
      <c r="H127" s="133"/>
      <c r="I127" s="134"/>
      <c r="J127" s="91"/>
      <c r="K127" s="91"/>
      <c r="L127" s="91"/>
    </row>
    <row r="128" spans="1:12" ht="36.75" customHeight="1" x14ac:dyDescent="0.15">
      <c r="A128" s="213">
        <v>3</v>
      </c>
      <c r="B128" s="263" t="s">
        <v>392</v>
      </c>
      <c r="C128" s="264"/>
      <c r="D128" s="134" t="s">
        <v>172</v>
      </c>
      <c r="E128" s="134" t="s">
        <v>172</v>
      </c>
      <c r="F128" s="134" t="s">
        <v>172</v>
      </c>
      <c r="G128" s="134" t="s">
        <v>172</v>
      </c>
      <c r="H128" s="134" t="s">
        <v>172</v>
      </c>
      <c r="I128" s="134" t="s">
        <v>172</v>
      </c>
      <c r="J128" s="134" t="s">
        <v>172</v>
      </c>
      <c r="K128" s="134" t="s">
        <v>172</v>
      </c>
      <c r="L128" s="91"/>
    </row>
    <row r="129" spans="1:12" x14ac:dyDescent="0.15">
      <c r="A129" s="214"/>
      <c r="B129" s="135" t="s">
        <v>393</v>
      </c>
      <c r="C129" s="113" t="s">
        <v>30</v>
      </c>
      <c r="D129" s="91">
        <v>2</v>
      </c>
      <c r="E129" s="132"/>
      <c r="F129" s="132"/>
      <c r="G129" s="132"/>
      <c r="H129" s="133"/>
      <c r="I129" s="91"/>
      <c r="J129" s="91"/>
      <c r="K129" s="91"/>
      <c r="L129" s="91"/>
    </row>
    <row r="130" spans="1:12" x14ac:dyDescent="0.15">
      <c r="A130" s="214"/>
      <c r="B130" s="135" t="s">
        <v>396</v>
      </c>
      <c r="C130" s="113" t="s">
        <v>30</v>
      </c>
      <c r="D130" s="91">
        <v>2</v>
      </c>
      <c r="E130" s="132"/>
      <c r="F130" s="132"/>
      <c r="G130" s="132"/>
      <c r="H130" s="133"/>
      <c r="I130" s="91"/>
      <c r="J130" s="91"/>
      <c r="K130" s="91"/>
      <c r="L130" s="91"/>
    </row>
    <row r="131" spans="1:12" x14ac:dyDescent="0.15">
      <c r="A131" s="214"/>
      <c r="B131" s="135" t="s">
        <v>394</v>
      </c>
      <c r="C131" s="113" t="s">
        <v>30</v>
      </c>
      <c r="D131" s="91">
        <v>2</v>
      </c>
      <c r="E131" s="132"/>
      <c r="F131" s="132"/>
      <c r="G131" s="132"/>
      <c r="H131" s="133"/>
      <c r="I131" s="91"/>
      <c r="J131" s="91"/>
      <c r="K131" s="91"/>
      <c r="L131" s="91"/>
    </row>
    <row r="132" spans="1:12" x14ac:dyDescent="0.15">
      <c r="A132" s="215"/>
      <c r="B132" s="135" t="s">
        <v>395</v>
      </c>
      <c r="C132" s="113" t="s">
        <v>30</v>
      </c>
      <c r="D132" s="91">
        <v>2</v>
      </c>
      <c r="E132" s="132"/>
      <c r="F132" s="132"/>
      <c r="G132" s="132"/>
      <c r="H132" s="133"/>
      <c r="I132" s="134"/>
      <c r="J132" s="91"/>
      <c r="K132" s="91"/>
      <c r="L132" s="91"/>
    </row>
    <row r="133" spans="1:12" ht="30" customHeight="1" x14ac:dyDescent="0.15">
      <c r="A133" s="213">
        <v>4</v>
      </c>
      <c r="B133" s="263" t="s">
        <v>397</v>
      </c>
      <c r="C133" s="264" t="s">
        <v>30</v>
      </c>
      <c r="D133" s="91"/>
      <c r="E133" s="132"/>
      <c r="F133" s="132"/>
      <c r="G133" s="132"/>
      <c r="H133" s="133"/>
      <c r="I133" s="91"/>
      <c r="J133" s="91"/>
      <c r="K133" s="91"/>
      <c r="L133" s="91"/>
    </row>
    <row r="134" spans="1:12" x14ac:dyDescent="0.15">
      <c r="A134" s="215"/>
      <c r="B134" s="131" t="s">
        <v>398</v>
      </c>
      <c r="C134" s="113" t="s">
        <v>30</v>
      </c>
      <c r="D134" s="91">
        <v>2</v>
      </c>
      <c r="E134" s="132"/>
      <c r="F134" s="132"/>
      <c r="G134" s="132"/>
      <c r="H134" s="133"/>
      <c r="I134" s="91"/>
      <c r="J134" s="91"/>
      <c r="K134" s="91"/>
      <c r="L134" s="91"/>
    </row>
    <row r="135" spans="1:12" ht="29.25" customHeight="1" x14ac:dyDescent="0.15">
      <c r="A135" s="213">
        <v>5</v>
      </c>
      <c r="B135" s="263" t="s">
        <v>399</v>
      </c>
      <c r="C135" s="264" t="s">
        <v>30</v>
      </c>
      <c r="D135" s="91"/>
      <c r="E135" s="132"/>
      <c r="F135" s="132"/>
      <c r="G135" s="132"/>
      <c r="H135" s="133"/>
      <c r="I135" s="91"/>
      <c r="J135" s="91"/>
      <c r="K135" s="91"/>
      <c r="L135" s="91"/>
    </row>
    <row r="136" spans="1:12" x14ac:dyDescent="0.15">
      <c r="A136" s="214"/>
      <c r="B136" s="135" t="s">
        <v>400</v>
      </c>
      <c r="C136" s="113" t="s">
        <v>30</v>
      </c>
      <c r="D136" s="91">
        <v>2</v>
      </c>
      <c r="E136" s="132"/>
      <c r="F136" s="132"/>
      <c r="G136" s="132"/>
      <c r="H136" s="133"/>
      <c r="I136" s="91"/>
      <c r="J136" s="91"/>
      <c r="K136" s="91"/>
      <c r="L136" s="91"/>
    </row>
    <row r="137" spans="1:12" x14ac:dyDescent="0.15">
      <c r="A137" s="214"/>
      <c r="B137" s="135" t="s">
        <v>401</v>
      </c>
      <c r="C137" s="113" t="s">
        <v>30</v>
      </c>
      <c r="D137" s="91">
        <v>2</v>
      </c>
      <c r="E137" s="132"/>
      <c r="F137" s="132"/>
      <c r="G137" s="132"/>
      <c r="H137" s="133"/>
      <c r="I137" s="91"/>
      <c r="J137" s="91"/>
      <c r="K137" s="91"/>
      <c r="L137" s="91"/>
    </row>
    <row r="138" spans="1:12" x14ac:dyDescent="0.15">
      <c r="A138" s="214"/>
      <c r="B138" s="135" t="s">
        <v>402</v>
      </c>
      <c r="C138" s="113" t="s">
        <v>30</v>
      </c>
      <c r="D138" s="91">
        <v>2</v>
      </c>
      <c r="E138" s="132"/>
      <c r="F138" s="132"/>
      <c r="G138" s="132"/>
      <c r="H138" s="133"/>
      <c r="I138" s="91"/>
      <c r="J138" s="91"/>
      <c r="K138" s="91"/>
      <c r="L138" s="91"/>
    </row>
    <row r="139" spans="1:12" x14ac:dyDescent="0.15">
      <c r="A139" s="214"/>
      <c r="B139" s="135" t="s">
        <v>403</v>
      </c>
      <c r="C139" s="113" t="s">
        <v>30</v>
      </c>
      <c r="D139" s="91">
        <v>2</v>
      </c>
      <c r="E139" s="132"/>
      <c r="F139" s="132"/>
      <c r="G139" s="132"/>
      <c r="H139" s="133"/>
      <c r="I139" s="91"/>
      <c r="J139" s="91"/>
      <c r="K139" s="91"/>
      <c r="L139" s="91"/>
    </row>
    <row r="140" spans="1:12" x14ac:dyDescent="0.15">
      <c r="A140" s="215"/>
      <c r="B140" s="135" t="s">
        <v>404</v>
      </c>
      <c r="C140" s="113" t="s">
        <v>30</v>
      </c>
      <c r="D140" s="91">
        <v>2</v>
      </c>
      <c r="E140" s="132"/>
      <c r="F140" s="132"/>
      <c r="G140" s="132"/>
      <c r="H140" s="133"/>
      <c r="I140" s="134"/>
      <c r="J140" s="91"/>
      <c r="K140" s="91"/>
      <c r="L140" s="91"/>
    </row>
    <row r="141" spans="1:12" ht="27.75" customHeight="1" x14ac:dyDescent="0.15">
      <c r="A141" s="213">
        <v>6</v>
      </c>
      <c r="B141" s="263" t="s">
        <v>405</v>
      </c>
      <c r="C141" s="268"/>
      <c r="D141" s="264"/>
      <c r="E141" s="134"/>
      <c r="F141" s="134"/>
      <c r="G141" s="134"/>
      <c r="H141" s="134"/>
      <c r="I141" s="134"/>
      <c r="J141" s="134" t="s">
        <v>172</v>
      </c>
      <c r="K141" s="134" t="s">
        <v>172</v>
      </c>
      <c r="L141" s="134" t="s">
        <v>172</v>
      </c>
    </row>
    <row r="142" spans="1:12" x14ac:dyDescent="0.15">
      <c r="A142" s="214"/>
      <c r="B142" s="135" t="s">
        <v>406</v>
      </c>
      <c r="C142" s="113" t="s">
        <v>30</v>
      </c>
      <c r="D142" s="91">
        <v>2</v>
      </c>
      <c r="E142" s="132"/>
      <c r="F142" s="132"/>
      <c r="G142" s="132"/>
      <c r="H142" s="133"/>
      <c r="I142" s="91"/>
      <c r="J142" s="91"/>
      <c r="K142" s="91"/>
      <c r="L142" s="91"/>
    </row>
    <row r="143" spans="1:12" x14ac:dyDescent="0.15">
      <c r="A143" s="214"/>
      <c r="B143" s="135" t="s">
        <v>407</v>
      </c>
      <c r="C143" s="113" t="s">
        <v>30</v>
      </c>
      <c r="D143" s="91">
        <v>2</v>
      </c>
      <c r="E143" s="132"/>
      <c r="F143" s="132"/>
      <c r="G143" s="132"/>
      <c r="H143" s="133"/>
      <c r="I143" s="91"/>
      <c r="J143" s="91"/>
      <c r="K143" s="91"/>
      <c r="L143" s="91"/>
    </row>
    <row r="144" spans="1:12" x14ac:dyDescent="0.15">
      <c r="A144" s="214"/>
      <c r="B144" s="135" t="s">
        <v>408</v>
      </c>
      <c r="C144" s="113" t="s">
        <v>30</v>
      </c>
      <c r="D144" s="91">
        <v>2</v>
      </c>
      <c r="E144" s="132"/>
      <c r="F144" s="132"/>
      <c r="G144" s="132"/>
      <c r="H144" s="133"/>
      <c r="I144" s="91"/>
      <c r="J144" s="91"/>
      <c r="K144" s="91"/>
      <c r="L144" s="91"/>
    </row>
    <row r="145" spans="1:12" x14ac:dyDescent="0.15">
      <c r="A145" s="214"/>
      <c r="B145" s="135" t="s">
        <v>409</v>
      </c>
      <c r="C145" s="113" t="s">
        <v>30</v>
      </c>
      <c r="D145" s="91">
        <v>2</v>
      </c>
      <c r="E145" s="132"/>
      <c r="F145" s="132"/>
      <c r="G145" s="132"/>
      <c r="H145" s="133"/>
      <c r="I145" s="134"/>
      <c r="J145" s="91"/>
      <c r="K145" s="91"/>
      <c r="L145" s="91"/>
    </row>
    <row r="146" spans="1:12" ht="33" customHeight="1" thickBot="1" x14ac:dyDescent="0.2">
      <c r="A146" s="113">
        <v>7</v>
      </c>
      <c r="B146" s="103" t="s">
        <v>410</v>
      </c>
      <c r="C146" s="113" t="s">
        <v>30</v>
      </c>
      <c r="D146" s="91">
        <v>10</v>
      </c>
      <c r="E146" s="139"/>
      <c r="F146" s="139"/>
      <c r="G146" s="139"/>
      <c r="H146" s="139"/>
      <c r="I146" s="91"/>
      <c r="J146" s="91"/>
      <c r="K146" s="91"/>
      <c r="L146" s="91"/>
    </row>
    <row r="147" spans="1:12" ht="12" thickBot="1" x14ac:dyDescent="0.2">
      <c r="A147" s="170" t="s">
        <v>31</v>
      </c>
      <c r="B147" s="171"/>
      <c r="C147" s="171"/>
      <c r="D147" s="171"/>
      <c r="E147" s="276"/>
      <c r="F147" s="15"/>
      <c r="G147" s="16"/>
      <c r="H147" s="17"/>
      <c r="I147" s="18"/>
      <c r="J147" s="19"/>
      <c r="K147" s="20"/>
      <c r="L147" s="20"/>
    </row>
    <row r="149" spans="1:12" ht="41.25" customHeight="1" x14ac:dyDescent="0.15">
      <c r="A149" s="112" t="s">
        <v>33</v>
      </c>
      <c r="B149" s="273" t="s">
        <v>379</v>
      </c>
      <c r="C149" s="274"/>
      <c r="D149" s="274"/>
      <c r="E149" s="274"/>
      <c r="F149" s="274"/>
      <c r="G149" s="274"/>
      <c r="H149" s="274"/>
      <c r="I149" s="274"/>
      <c r="J149" s="274"/>
      <c r="K149" s="274"/>
      <c r="L149" s="275"/>
    </row>
    <row r="150" spans="1:12" ht="27" customHeight="1" x14ac:dyDescent="0.15">
      <c r="A150" s="185" t="s">
        <v>52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7"/>
    </row>
    <row r="153" spans="1:12" ht="12" thickBot="1" x14ac:dyDescent="0.2">
      <c r="A153" s="169" t="s">
        <v>475</v>
      </c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</row>
    <row r="154" spans="1:12" ht="67.5" x14ac:dyDescent="0.15">
      <c r="A154" s="161" t="s">
        <v>21</v>
      </c>
      <c r="B154" s="162"/>
      <c r="C154" s="3" t="s">
        <v>0</v>
      </c>
      <c r="D154" s="4" t="s">
        <v>1</v>
      </c>
      <c r="E154" s="5">
        <v>-35</v>
      </c>
      <c r="F154" s="6" t="s">
        <v>29</v>
      </c>
      <c r="G154" s="7" t="s">
        <v>134</v>
      </c>
      <c r="H154" s="7" t="s">
        <v>27</v>
      </c>
      <c r="I154" s="8" t="s">
        <v>7</v>
      </c>
      <c r="J154" s="8" t="s">
        <v>4</v>
      </c>
      <c r="K154" s="8" t="s">
        <v>5</v>
      </c>
      <c r="L154" s="8" t="s">
        <v>6</v>
      </c>
    </row>
    <row r="155" spans="1:12" x14ac:dyDescent="0.15">
      <c r="A155" s="165" t="s">
        <v>9</v>
      </c>
      <c r="B155" s="166"/>
      <c r="C155" s="41" t="s">
        <v>8</v>
      </c>
      <c r="D155" s="41" t="s">
        <v>10</v>
      </c>
      <c r="E155" s="41" t="s">
        <v>11</v>
      </c>
      <c r="F155" s="41" t="s">
        <v>12</v>
      </c>
      <c r="G155" s="41" t="s">
        <v>13</v>
      </c>
      <c r="H155" s="41" t="s">
        <v>14</v>
      </c>
      <c r="I155" s="41" t="s">
        <v>15</v>
      </c>
      <c r="J155" s="41" t="s">
        <v>16</v>
      </c>
      <c r="K155" s="41" t="s">
        <v>17</v>
      </c>
      <c r="L155" s="41" t="s">
        <v>18</v>
      </c>
    </row>
    <row r="156" spans="1:12" ht="21" x14ac:dyDescent="0.15">
      <c r="A156" s="113">
        <v>1</v>
      </c>
      <c r="B156" s="64" t="s">
        <v>411</v>
      </c>
      <c r="C156" s="113" t="s">
        <v>30</v>
      </c>
      <c r="D156" s="113"/>
      <c r="E156" s="44"/>
      <c r="F156" s="44"/>
      <c r="G156" s="45"/>
      <c r="H156" s="44"/>
      <c r="I156" s="46"/>
      <c r="J156" s="46"/>
      <c r="K156" s="46"/>
      <c r="L156" s="46"/>
    </row>
    <row r="157" spans="1:12" ht="21.75" thickBot="1" x14ac:dyDescent="0.2">
      <c r="A157" s="113">
        <v>2</v>
      </c>
      <c r="B157" s="64" t="s">
        <v>412</v>
      </c>
      <c r="C157" s="113" t="s">
        <v>30</v>
      </c>
      <c r="D157" s="113"/>
      <c r="E157" s="44"/>
      <c r="F157" s="44"/>
      <c r="G157" s="12"/>
      <c r="H157" s="44"/>
      <c r="I157" s="46"/>
      <c r="J157" s="46"/>
      <c r="K157" s="46"/>
      <c r="L157" s="46"/>
    </row>
    <row r="158" spans="1:12" ht="12" thickBot="1" x14ac:dyDescent="0.2">
      <c r="A158" s="170" t="s">
        <v>31</v>
      </c>
      <c r="B158" s="171"/>
      <c r="C158" s="171"/>
      <c r="D158" s="171"/>
      <c r="E158" s="172"/>
      <c r="F158" s="15"/>
      <c r="G158" s="16"/>
      <c r="H158" s="17"/>
      <c r="I158" s="18"/>
      <c r="J158" s="19"/>
      <c r="K158" s="20"/>
      <c r="L158" s="20"/>
    </row>
    <row r="159" spans="1:12" ht="12.75" x14ac:dyDescent="0.15">
      <c r="A159" s="185" t="s">
        <v>52</v>
      </c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7"/>
    </row>
    <row r="160" spans="1:12" ht="12.75" x14ac:dyDescent="0.1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</row>
    <row r="162" spans="1:12" ht="21" customHeight="1" thickBot="1" x14ac:dyDescent="0.2">
      <c r="A162" s="169" t="s">
        <v>474</v>
      </c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</row>
    <row r="163" spans="1:12" ht="67.5" x14ac:dyDescent="0.15">
      <c r="A163" s="161" t="s">
        <v>21</v>
      </c>
      <c r="B163" s="162"/>
      <c r="C163" s="3" t="s">
        <v>0</v>
      </c>
      <c r="D163" s="4" t="s">
        <v>1</v>
      </c>
      <c r="E163" s="5" t="s">
        <v>28</v>
      </c>
      <c r="F163" s="6" t="s">
        <v>29</v>
      </c>
      <c r="G163" s="7" t="s">
        <v>134</v>
      </c>
      <c r="H163" s="7" t="s">
        <v>27</v>
      </c>
      <c r="I163" s="8" t="s">
        <v>7</v>
      </c>
      <c r="J163" s="8" t="s">
        <v>4</v>
      </c>
      <c r="K163" s="8" t="s">
        <v>5</v>
      </c>
      <c r="L163" s="8" t="s">
        <v>6</v>
      </c>
    </row>
    <row r="164" spans="1:12" x14ac:dyDescent="0.15">
      <c r="A164" s="165" t="s">
        <v>9</v>
      </c>
      <c r="B164" s="166"/>
      <c r="C164" s="41" t="s">
        <v>8</v>
      </c>
      <c r="D164" s="41" t="s">
        <v>10</v>
      </c>
      <c r="E164" s="41" t="s">
        <v>11</v>
      </c>
      <c r="F164" s="41" t="s">
        <v>12</v>
      </c>
      <c r="G164" s="41" t="s">
        <v>13</v>
      </c>
      <c r="H164" s="41" t="s">
        <v>14</v>
      </c>
      <c r="I164" s="41" t="s">
        <v>15</v>
      </c>
      <c r="J164" s="41" t="s">
        <v>16</v>
      </c>
      <c r="K164" s="41" t="s">
        <v>17</v>
      </c>
      <c r="L164" s="41" t="s">
        <v>18</v>
      </c>
    </row>
    <row r="165" spans="1:12" ht="23.25" customHeight="1" thickBot="1" x14ac:dyDescent="0.2">
      <c r="A165" s="113">
        <v>1</v>
      </c>
      <c r="B165" s="64" t="s">
        <v>413</v>
      </c>
      <c r="C165" s="113" t="s">
        <v>30</v>
      </c>
      <c r="D165" s="113">
        <v>20</v>
      </c>
      <c r="E165" s="44"/>
      <c r="F165" s="44"/>
      <c r="G165" s="45"/>
      <c r="H165" s="44"/>
      <c r="I165" s="46"/>
      <c r="J165" s="46"/>
      <c r="K165" s="46"/>
      <c r="L165" s="46"/>
    </row>
    <row r="166" spans="1:12" ht="12" thickBot="1" x14ac:dyDescent="0.2">
      <c r="A166" s="170" t="s">
        <v>31</v>
      </c>
      <c r="B166" s="171"/>
      <c r="C166" s="171"/>
      <c r="D166" s="171"/>
      <c r="E166" s="172"/>
      <c r="F166" s="15"/>
      <c r="G166" s="16"/>
      <c r="H166" s="17"/>
      <c r="I166" s="18"/>
      <c r="J166" s="19"/>
      <c r="K166" s="20"/>
      <c r="L166" s="20"/>
    </row>
    <row r="167" spans="1:12" ht="12.75" x14ac:dyDescent="0.15">
      <c r="A167" s="185" t="s">
        <v>52</v>
      </c>
      <c r="B167" s="186"/>
      <c r="C167" s="186"/>
      <c r="D167" s="186"/>
      <c r="E167" s="186"/>
      <c r="F167" s="186"/>
      <c r="G167" s="186"/>
      <c r="H167" s="186"/>
      <c r="I167" s="186"/>
      <c r="J167" s="186"/>
      <c r="K167" s="186"/>
      <c r="L167" s="187"/>
    </row>
    <row r="168" spans="1:12" ht="19.5" customHeight="1" x14ac:dyDescent="0.15">
      <c r="A168" s="112" t="s">
        <v>33</v>
      </c>
      <c r="B168" s="273" t="s">
        <v>414</v>
      </c>
      <c r="C168" s="274"/>
      <c r="D168" s="274"/>
      <c r="E168" s="274"/>
      <c r="F168" s="274"/>
      <c r="G168" s="274"/>
      <c r="H168" s="274"/>
      <c r="I168" s="274"/>
      <c r="J168" s="274"/>
      <c r="K168" s="274"/>
      <c r="L168" s="275"/>
    </row>
  </sheetData>
  <mergeCells count="59">
    <mergeCell ref="B168:L168"/>
    <mergeCell ref="A159:L159"/>
    <mergeCell ref="A162:L162"/>
    <mergeCell ref="A163:B163"/>
    <mergeCell ref="A164:B164"/>
    <mergeCell ref="A166:E166"/>
    <mergeCell ref="A167:L167"/>
    <mergeCell ref="A155:B155"/>
    <mergeCell ref="A158:E158"/>
    <mergeCell ref="A141:A145"/>
    <mergeCell ref="B141:D141"/>
    <mergeCell ref="A147:E147"/>
    <mergeCell ref="B149:L149"/>
    <mergeCell ref="A150:L150"/>
    <mergeCell ref="A153:L153"/>
    <mergeCell ref="A154:B154"/>
    <mergeCell ref="A135:A140"/>
    <mergeCell ref="A133:A134"/>
    <mergeCell ref="B124:D124"/>
    <mergeCell ref="A116:A123"/>
    <mergeCell ref="B116:C116"/>
    <mergeCell ref="A124:A127"/>
    <mergeCell ref="B128:C128"/>
    <mergeCell ref="B133:C133"/>
    <mergeCell ref="A128:A132"/>
    <mergeCell ref="B135:C135"/>
    <mergeCell ref="B79:D79"/>
    <mergeCell ref="B85:D85"/>
    <mergeCell ref="A110:L110"/>
    <mergeCell ref="A114:B114"/>
    <mergeCell ref="A115:B115"/>
    <mergeCell ref="B109:L109"/>
    <mergeCell ref="A113:L113"/>
    <mergeCell ref="A107:E107"/>
    <mergeCell ref="B89:D89"/>
    <mergeCell ref="A85:A88"/>
    <mergeCell ref="A79:A84"/>
    <mergeCell ref="A89:A92"/>
    <mergeCell ref="A93:A104"/>
    <mergeCell ref="A105:A106"/>
    <mergeCell ref="B93:D93"/>
    <mergeCell ref="B105:D105"/>
    <mergeCell ref="H1:L1"/>
    <mergeCell ref="A2:L2"/>
    <mergeCell ref="A3:B3"/>
    <mergeCell ref="A4:B4"/>
    <mergeCell ref="A5:L5"/>
    <mergeCell ref="A48:A57"/>
    <mergeCell ref="A58:A72"/>
    <mergeCell ref="A73:A78"/>
    <mergeCell ref="B6:C6"/>
    <mergeCell ref="B15:D15"/>
    <mergeCell ref="B31:D31"/>
    <mergeCell ref="A31:A47"/>
    <mergeCell ref="A15:A30"/>
    <mergeCell ref="A6:A14"/>
    <mergeCell ref="B48:D48"/>
    <mergeCell ref="B58:D58"/>
    <mergeCell ref="B73:D7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4" manualBreakCount="4">
    <brk id="47" max="11" man="1"/>
    <brk id="111" max="11" man="1"/>
    <brk id="151" max="11" man="1"/>
    <brk id="161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topLeftCell="A68" zoomScale="80" zoomScaleNormal="100" zoomScaleSheetLayoutView="80" workbookViewId="0">
      <selection activeCell="A22" sqref="A22:L26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  <col min="13" max="13" width="0.5703125" customWidth="1"/>
    <col min="14" max="15" width="9.140625" hidden="1" customWidth="1"/>
  </cols>
  <sheetData>
    <row r="1" spans="1:12" ht="29.25" customHeight="1" thickBot="1" x14ac:dyDescent="0.3">
      <c r="A1" s="239" t="s">
        <v>473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65.25" customHeight="1" x14ac:dyDescent="0.25">
      <c r="A2" s="161" t="s">
        <v>21</v>
      </c>
      <c r="B2" s="162"/>
      <c r="C2" s="3" t="s">
        <v>0</v>
      </c>
      <c r="D2" s="4" t="s">
        <v>1</v>
      </c>
      <c r="E2" s="5" t="s">
        <v>28</v>
      </c>
      <c r="F2" s="6" t="s">
        <v>29</v>
      </c>
      <c r="G2" s="7" t="s">
        <v>134</v>
      </c>
      <c r="H2" s="7" t="s">
        <v>27</v>
      </c>
      <c r="I2" s="8" t="s">
        <v>7</v>
      </c>
      <c r="J2" s="8" t="s">
        <v>4</v>
      </c>
      <c r="K2" s="8" t="s">
        <v>5</v>
      </c>
      <c r="L2" s="8" t="s">
        <v>6</v>
      </c>
    </row>
    <row r="3" spans="1:12" x14ac:dyDescent="0.25">
      <c r="A3" s="165" t="s">
        <v>9</v>
      </c>
      <c r="B3" s="166"/>
      <c r="C3" s="41" t="s">
        <v>8</v>
      </c>
      <c r="D3" s="41" t="s">
        <v>10</v>
      </c>
      <c r="E3" s="41" t="s">
        <v>11</v>
      </c>
      <c r="F3" s="41" t="s">
        <v>12</v>
      </c>
      <c r="G3" s="41" t="s">
        <v>13</v>
      </c>
      <c r="H3" s="41" t="s">
        <v>14</v>
      </c>
      <c r="I3" s="41" t="s">
        <v>15</v>
      </c>
      <c r="J3" s="41" t="s">
        <v>16</v>
      </c>
      <c r="K3" s="41" t="s">
        <v>17</v>
      </c>
      <c r="L3" s="41" t="s">
        <v>18</v>
      </c>
    </row>
    <row r="4" spans="1:12" ht="36" customHeight="1" x14ac:dyDescent="0.25">
      <c r="A4" s="113">
        <v>1</v>
      </c>
      <c r="B4" s="128" t="s">
        <v>415</v>
      </c>
      <c r="C4" s="113" t="s">
        <v>30</v>
      </c>
      <c r="D4" s="41">
        <v>4</v>
      </c>
      <c r="E4" s="140"/>
      <c r="F4" s="140"/>
      <c r="G4" s="140"/>
      <c r="H4" s="140"/>
      <c r="I4" s="41"/>
      <c r="J4" s="41"/>
      <c r="K4" s="41"/>
      <c r="L4" s="41"/>
    </row>
    <row r="5" spans="1:12" ht="22.5" customHeight="1" x14ac:dyDescent="0.25">
      <c r="A5" s="113">
        <v>2</v>
      </c>
      <c r="B5" s="128" t="s">
        <v>416</v>
      </c>
      <c r="C5" s="113" t="s">
        <v>30</v>
      </c>
      <c r="D5" s="41">
        <v>2</v>
      </c>
      <c r="E5" s="140"/>
      <c r="F5" s="140"/>
      <c r="G5" s="140"/>
      <c r="H5" s="140"/>
      <c r="I5" s="41"/>
      <c r="J5" s="41"/>
      <c r="K5" s="41"/>
      <c r="L5" s="41"/>
    </row>
    <row r="6" spans="1:12" ht="28.5" customHeight="1" x14ac:dyDescent="0.25">
      <c r="A6" s="113">
        <v>3</v>
      </c>
      <c r="B6" s="128" t="s">
        <v>417</v>
      </c>
      <c r="C6" s="113" t="s">
        <v>30</v>
      </c>
      <c r="D6" s="41">
        <v>2</v>
      </c>
      <c r="E6" s="140"/>
      <c r="F6" s="140"/>
      <c r="G6" s="140"/>
      <c r="H6" s="140"/>
      <c r="I6" s="41"/>
      <c r="J6" s="41"/>
      <c r="K6" s="41"/>
      <c r="L6" s="41"/>
    </row>
    <row r="7" spans="1:12" ht="54.75" customHeight="1" x14ac:dyDescent="0.25">
      <c r="A7" s="113">
        <v>4</v>
      </c>
      <c r="B7" s="128" t="s">
        <v>418</v>
      </c>
      <c r="C7" s="113" t="s">
        <v>30</v>
      </c>
      <c r="D7" s="41">
        <v>2</v>
      </c>
      <c r="E7" s="140"/>
      <c r="F7" s="140"/>
      <c r="G7" s="140"/>
      <c r="H7" s="140"/>
      <c r="I7" s="41"/>
      <c r="J7" s="41"/>
      <c r="K7" s="41"/>
      <c r="L7" s="41"/>
    </row>
    <row r="8" spans="1:12" ht="30" customHeight="1" x14ac:dyDescent="0.25">
      <c r="A8" s="113">
        <v>5</v>
      </c>
      <c r="B8" s="128" t="s">
        <v>419</v>
      </c>
      <c r="C8" s="113" t="s">
        <v>30</v>
      </c>
      <c r="D8" s="113">
        <v>2</v>
      </c>
      <c r="E8" s="140"/>
      <c r="F8" s="140"/>
      <c r="G8" s="140"/>
      <c r="H8" s="140"/>
      <c r="I8" s="46"/>
      <c r="J8" s="46"/>
      <c r="K8" s="46"/>
      <c r="L8" s="46"/>
    </row>
    <row r="9" spans="1:12" ht="29.25" customHeight="1" x14ac:dyDescent="0.25">
      <c r="A9" s="113">
        <v>6</v>
      </c>
      <c r="B9" s="128" t="s">
        <v>420</v>
      </c>
      <c r="C9" s="113" t="s">
        <v>30</v>
      </c>
      <c r="D9" s="113">
        <v>10</v>
      </c>
      <c r="E9" s="140"/>
      <c r="F9" s="140"/>
      <c r="G9" s="140"/>
      <c r="H9" s="140"/>
      <c r="I9" s="46"/>
      <c r="J9" s="46"/>
      <c r="K9" s="46"/>
      <c r="L9" s="46"/>
    </row>
    <row r="10" spans="1:12" ht="16.5" customHeight="1" x14ac:dyDescent="0.25">
      <c r="A10" s="113">
        <v>7</v>
      </c>
      <c r="B10" s="128" t="s">
        <v>421</v>
      </c>
      <c r="C10" s="113" t="s">
        <v>30</v>
      </c>
      <c r="D10" s="113">
        <v>5</v>
      </c>
      <c r="E10" s="140"/>
      <c r="F10" s="140"/>
      <c r="G10" s="140"/>
      <c r="H10" s="140"/>
      <c r="I10" s="46"/>
      <c r="J10" s="46"/>
      <c r="K10" s="46"/>
      <c r="L10" s="46"/>
    </row>
    <row r="11" spans="1:12" ht="24" customHeight="1" x14ac:dyDescent="0.25">
      <c r="A11" s="113">
        <v>8</v>
      </c>
      <c r="B11" s="128" t="s">
        <v>422</v>
      </c>
      <c r="C11" s="113" t="s">
        <v>30</v>
      </c>
      <c r="D11" s="113">
        <v>5</v>
      </c>
      <c r="E11" s="140"/>
      <c r="F11" s="140"/>
      <c r="G11" s="140"/>
      <c r="H11" s="140"/>
      <c r="I11" s="46"/>
      <c r="J11" s="46"/>
      <c r="K11" s="46"/>
      <c r="L11" s="46"/>
    </row>
    <row r="12" spans="1:12" ht="27.75" customHeight="1" x14ac:dyDescent="0.25">
      <c r="A12" s="113">
        <v>9</v>
      </c>
      <c r="B12" s="128" t="s">
        <v>423</v>
      </c>
      <c r="C12" s="113" t="s">
        <v>30</v>
      </c>
      <c r="D12" s="114">
        <v>2</v>
      </c>
      <c r="E12" s="140"/>
      <c r="F12" s="140"/>
      <c r="G12" s="140"/>
      <c r="H12" s="140"/>
      <c r="I12" s="69"/>
      <c r="J12" s="69"/>
      <c r="K12" s="69"/>
      <c r="L12" s="69"/>
    </row>
    <row r="13" spans="1:12" ht="30.75" customHeight="1" x14ac:dyDescent="0.25">
      <c r="A13" s="113">
        <v>10</v>
      </c>
      <c r="B13" s="128" t="s">
        <v>424</v>
      </c>
      <c r="C13" s="113" t="s">
        <v>30</v>
      </c>
      <c r="D13" s="114">
        <v>2</v>
      </c>
      <c r="E13" s="140"/>
      <c r="F13" s="140"/>
      <c r="G13" s="140"/>
      <c r="H13" s="140"/>
      <c r="I13" s="69"/>
      <c r="J13" s="69"/>
      <c r="K13" s="69"/>
      <c r="L13" s="69"/>
    </row>
    <row r="14" spans="1:12" ht="27" customHeight="1" x14ac:dyDescent="0.25">
      <c r="A14" s="113">
        <v>11</v>
      </c>
      <c r="B14" s="128" t="s">
        <v>425</v>
      </c>
      <c r="C14" s="113" t="s">
        <v>30</v>
      </c>
      <c r="D14" s="114">
        <v>4</v>
      </c>
      <c r="E14" s="140"/>
      <c r="F14" s="140"/>
      <c r="G14" s="140"/>
      <c r="H14" s="140"/>
      <c r="I14" s="69"/>
      <c r="J14" s="69"/>
      <c r="K14" s="69"/>
      <c r="L14" s="69"/>
    </row>
    <row r="15" spans="1:12" ht="32.25" customHeight="1" x14ac:dyDescent="0.25">
      <c r="A15" s="113">
        <v>12</v>
      </c>
      <c r="B15" s="128" t="s">
        <v>426</v>
      </c>
      <c r="C15" s="113" t="s">
        <v>30</v>
      </c>
      <c r="D15" s="114">
        <v>2</v>
      </c>
      <c r="E15" s="140"/>
      <c r="F15" s="140"/>
      <c r="G15" s="140"/>
      <c r="H15" s="140"/>
      <c r="I15" s="69"/>
      <c r="J15" s="69"/>
      <c r="K15" s="69"/>
      <c r="L15" s="69"/>
    </row>
    <row r="16" spans="1:12" ht="36" customHeight="1" x14ac:dyDescent="0.25">
      <c r="A16" s="113">
        <v>13</v>
      </c>
      <c r="B16" s="128" t="s">
        <v>427</v>
      </c>
      <c r="C16" s="113" t="s">
        <v>30</v>
      </c>
      <c r="D16" s="114">
        <v>10</v>
      </c>
      <c r="E16" s="140"/>
      <c r="F16" s="140"/>
      <c r="G16" s="140"/>
      <c r="H16" s="140"/>
      <c r="I16" s="69"/>
      <c r="J16" s="69"/>
      <c r="K16" s="69"/>
      <c r="L16" s="69"/>
    </row>
    <row r="17" spans="1:12" ht="32.25" customHeight="1" x14ac:dyDescent="0.25">
      <c r="A17" s="113">
        <v>14</v>
      </c>
      <c r="B17" s="128" t="s">
        <v>428</v>
      </c>
      <c r="C17" s="113" t="s">
        <v>30</v>
      </c>
      <c r="D17" s="113">
        <v>3</v>
      </c>
      <c r="E17" s="140"/>
      <c r="F17" s="140"/>
      <c r="G17" s="140"/>
      <c r="H17" s="140"/>
      <c r="I17" s="46"/>
      <c r="J17" s="46"/>
      <c r="K17" s="46"/>
      <c r="L17" s="46"/>
    </row>
    <row r="18" spans="1:12" ht="21" customHeight="1" thickBot="1" x14ac:dyDescent="0.3">
      <c r="A18" s="206" t="s">
        <v>31</v>
      </c>
      <c r="B18" s="172"/>
      <c r="C18" s="172"/>
      <c r="D18" s="172"/>
      <c r="E18" s="172"/>
      <c r="F18" s="15"/>
      <c r="G18" s="122"/>
      <c r="H18" s="15"/>
      <c r="I18" s="18"/>
      <c r="J18" s="19"/>
      <c r="K18" s="20"/>
      <c r="L18" s="20"/>
    </row>
    <row r="19" spans="1:12" ht="21" customHeight="1" x14ac:dyDescent="0.2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9"/>
    </row>
    <row r="20" spans="1:12" ht="21" customHeight="1" x14ac:dyDescent="0.25">
      <c r="A20" s="185" t="s">
        <v>52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7"/>
    </row>
    <row r="22" spans="1:12" ht="15.75" thickBot="1" x14ac:dyDescent="0.3">
      <c r="A22" s="239" t="s">
        <v>472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</row>
    <row r="23" spans="1:12" ht="67.5" x14ac:dyDescent="0.25">
      <c r="A23" s="161" t="s">
        <v>21</v>
      </c>
      <c r="B23" s="162"/>
      <c r="C23" s="3" t="s">
        <v>0</v>
      </c>
      <c r="D23" s="4" t="s">
        <v>1</v>
      </c>
      <c r="E23" s="5" t="s">
        <v>28</v>
      </c>
      <c r="F23" s="6" t="s">
        <v>29</v>
      </c>
      <c r="G23" s="7" t="s">
        <v>134</v>
      </c>
      <c r="H23" s="7" t="s">
        <v>27</v>
      </c>
      <c r="I23" s="8" t="s">
        <v>7</v>
      </c>
      <c r="J23" s="8" t="s">
        <v>4</v>
      </c>
      <c r="K23" s="8" t="s">
        <v>5</v>
      </c>
      <c r="L23" s="8" t="s">
        <v>6</v>
      </c>
    </row>
    <row r="24" spans="1:12" x14ac:dyDescent="0.25">
      <c r="A24" s="165" t="s">
        <v>9</v>
      </c>
      <c r="B24" s="166"/>
      <c r="C24" s="41" t="s">
        <v>8</v>
      </c>
      <c r="D24" s="41" t="s">
        <v>10</v>
      </c>
      <c r="E24" s="41" t="s">
        <v>11</v>
      </c>
      <c r="F24" s="41" t="s">
        <v>12</v>
      </c>
      <c r="G24" s="41" t="s">
        <v>13</v>
      </c>
      <c r="H24" s="41" t="s">
        <v>14</v>
      </c>
      <c r="I24" s="41" t="s">
        <v>15</v>
      </c>
      <c r="J24" s="41" t="s">
        <v>16</v>
      </c>
      <c r="K24" s="41" t="s">
        <v>17</v>
      </c>
      <c r="L24" s="41" t="s">
        <v>18</v>
      </c>
    </row>
    <row r="25" spans="1:12" x14ac:dyDescent="0.25">
      <c r="A25" s="113">
        <v>1</v>
      </c>
      <c r="B25" s="128" t="s">
        <v>429</v>
      </c>
      <c r="C25" s="113" t="s">
        <v>30</v>
      </c>
      <c r="D25" s="41">
        <v>2</v>
      </c>
      <c r="E25" s="140"/>
      <c r="F25" s="140"/>
      <c r="G25" s="140"/>
      <c r="H25" s="140"/>
      <c r="I25" s="41"/>
      <c r="J25" s="41"/>
      <c r="K25" s="41"/>
      <c r="L25" s="41"/>
    </row>
    <row r="26" spans="1:12" x14ac:dyDescent="0.25">
      <c r="A26" s="113">
        <v>2</v>
      </c>
      <c r="B26" s="128" t="s">
        <v>430</v>
      </c>
      <c r="C26" s="113" t="s">
        <v>30</v>
      </c>
      <c r="D26" s="41">
        <v>1</v>
      </c>
      <c r="E26" s="140"/>
      <c r="F26" s="140"/>
      <c r="G26" s="140"/>
      <c r="H26" s="140"/>
      <c r="I26" s="41"/>
      <c r="J26" s="41"/>
      <c r="K26" s="41"/>
      <c r="L26" s="41"/>
    </row>
    <row r="27" spans="1:12" x14ac:dyDescent="0.25">
      <c r="A27" s="113">
        <v>3</v>
      </c>
      <c r="B27" s="128" t="s">
        <v>431</v>
      </c>
      <c r="C27" s="113" t="s">
        <v>30</v>
      </c>
      <c r="D27" s="41">
        <v>2</v>
      </c>
      <c r="E27" s="140"/>
      <c r="F27" s="140"/>
      <c r="G27" s="140"/>
      <c r="H27" s="140"/>
      <c r="I27" s="41"/>
      <c r="J27" s="41"/>
      <c r="K27" s="41"/>
      <c r="L27" s="41"/>
    </row>
    <row r="28" spans="1:12" x14ac:dyDescent="0.25">
      <c r="A28" s="113">
        <v>4</v>
      </c>
      <c r="B28" s="128" t="s">
        <v>432</v>
      </c>
      <c r="C28" s="113" t="s">
        <v>30</v>
      </c>
      <c r="D28" s="41">
        <v>2</v>
      </c>
      <c r="E28" s="140"/>
      <c r="F28" s="140"/>
      <c r="G28" s="140"/>
      <c r="H28" s="140"/>
      <c r="I28" s="41"/>
      <c r="J28" s="41"/>
      <c r="K28" s="41"/>
      <c r="L28" s="41"/>
    </row>
    <row r="29" spans="1:12" ht="21" customHeight="1" thickBot="1" x14ac:dyDescent="0.3">
      <c r="A29" s="206" t="s">
        <v>31</v>
      </c>
      <c r="B29" s="172"/>
      <c r="C29" s="172"/>
      <c r="D29" s="172"/>
      <c r="E29" s="172"/>
      <c r="F29" s="15"/>
      <c r="G29" s="122"/>
      <c r="H29" s="15"/>
      <c r="I29" s="18"/>
      <c r="J29" s="19"/>
      <c r="K29" s="20"/>
      <c r="L29" s="20"/>
    </row>
    <row r="30" spans="1:12" ht="27" customHeight="1" x14ac:dyDescent="0.25">
      <c r="A30" s="185" t="s">
        <v>52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</row>
    <row r="33" spans="1:12" ht="15.75" thickBot="1" x14ac:dyDescent="0.3">
      <c r="A33" s="239" t="s">
        <v>471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 ht="67.5" x14ac:dyDescent="0.25">
      <c r="A34" s="161" t="s">
        <v>21</v>
      </c>
      <c r="B34" s="162"/>
      <c r="C34" s="3" t="s">
        <v>0</v>
      </c>
      <c r="D34" s="4" t="s">
        <v>1</v>
      </c>
      <c r="E34" s="5" t="s">
        <v>28</v>
      </c>
      <c r="F34" s="6" t="s">
        <v>29</v>
      </c>
      <c r="G34" s="7" t="s">
        <v>134</v>
      </c>
      <c r="H34" s="7" t="s">
        <v>27</v>
      </c>
      <c r="I34" s="8" t="s">
        <v>7</v>
      </c>
      <c r="J34" s="8" t="s">
        <v>4</v>
      </c>
      <c r="K34" s="8" t="s">
        <v>5</v>
      </c>
      <c r="L34" s="8" t="s">
        <v>6</v>
      </c>
    </row>
    <row r="35" spans="1:12" x14ac:dyDescent="0.25">
      <c r="A35" s="165" t="s">
        <v>9</v>
      </c>
      <c r="B35" s="166"/>
      <c r="C35" s="41" t="s">
        <v>8</v>
      </c>
      <c r="D35" s="41" t="s">
        <v>10</v>
      </c>
      <c r="E35" s="41" t="s">
        <v>11</v>
      </c>
      <c r="F35" s="41" t="s">
        <v>12</v>
      </c>
      <c r="G35" s="41" t="s">
        <v>13</v>
      </c>
      <c r="H35" s="41" t="s">
        <v>14</v>
      </c>
      <c r="I35" s="41" t="s">
        <v>15</v>
      </c>
      <c r="J35" s="41" t="s">
        <v>16</v>
      </c>
      <c r="K35" s="41" t="s">
        <v>17</v>
      </c>
      <c r="L35" s="41" t="s">
        <v>18</v>
      </c>
    </row>
    <row r="36" spans="1:12" ht="39" customHeight="1" x14ac:dyDescent="0.25">
      <c r="A36" s="113">
        <v>1</v>
      </c>
      <c r="B36" s="128" t="s">
        <v>433</v>
      </c>
      <c r="C36" s="113" t="s">
        <v>30</v>
      </c>
      <c r="D36" s="113">
        <v>2</v>
      </c>
      <c r="E36" s="44"/>
      <c r="F36" s="44"/>
      <c r="G36" s="44"/>
      <c r="H36" s="44"/>
      <c r="I36" s="41"/>
      <c r="J36" s="41"/>
      <c r="K36" s="41"/>
      <c r="L36" s="41"/>
    </row>
    <row r="37" spans="1:12" ht="34.5" customHeight="1" x14ac:dyDescent="0.25">
      <c r="A37" s="113">
        <v>2</v>
      </c>
      <c r="B37" s="128" t="s">
        <v>434</v>
      </c>
      <c r="C37" s="113" t="s">
        <v>30</v>
      </c>
      <c r="D37" s="113">
        <v>3</v>
      </c>
      <c r="E37" s="44"/>
      <c r="F37" s="44"/>
      <c r="G37" s="44"/>
      <c r="H37" s="44"/>
      <c r="I37" s="41"/>
      <c r="J37" s="41"/>
      <c r="K37" s="41"/>
      <c r="L37" s="41"/>
    </row>
    <row r="38" spans="1:12" ht="45" customHeight="1" x14ac:dyDescent="0.25">
      <c r="A38" s="113">
        <v>3</v>
      </c>
      <c r="B38" s="128" t="s">
        <v>435</v>
      </c>
      <c r="C38" s="113" t="s">
        <v>30</v>
      </c>
      <c r="D38" s="113">
        <v>2</v>
      </c>
      <c r="E38" s="44"/>
      <c r="F38" s="44"/>
      <c r="G38" s="44"/>
      <c r="H38" s="44"/>
      <c r="I38" s="41"/>
      <c r="J38" s="41"/>
      <c r="K38" s="41"/>
      <c r="L38" s="41"/>
    </row>
    <row r="39" spans="1:12" ht="50.25" customHeight="1" x14ac:dyDescent="0.25">
      <c r="A39" s="113">
        <v>4</v>
      </c>
      <c r="B39" s="128" t="s">
        <v>436</v>
      </c>
      <c r="C39" s="113" t="s">
        <v>30</v>
      </c>
      <c r="D39" s="113">
        <v>1</v>
      </c>
      <c r="E39" s="44"/>
      <c r="F39" s="44"/>
      <c r="G39" s="44"/>
      <c r="H39" s="44"/>
      <c r="I39" s="41"/>
      <c r="J39" s="41"/>
      <c r="K39" s="41"/>
      <c r="L39" s="41"/>
    </row>
    <row r="40" spans="1:12" ht="15.75" thickBot="1" x14ac:dyDescent="0.3">
      <c r="A40" s="206" t="s">
        <v>31</v>
      </c>
      <c r="B40" s="172"/>
      <c r="C40" s="172"/>
      <c r="D40" s="172"/>
      <c r="E40" s="172"/>
      <c r="F40" s="15"/>
      <c r="G40" s="122"/>
      <c r="H40" s="15"/>
      <c r="I40" s="18"/>
      <c r="J40" s="19"/>
      <c r="K40" s="20"/>
      <c r="L40" s="20"/>
    </row>
    <row r="41" spans="1:12" x14ac:dyDescent="0.25">
      <c r="A41" s="185" t="s">
        <v>52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7"/>
    </row>
    <row r="43" spans="1:12" ht="15.75" thickBot="1" x14ac:dyDescent="0.3">
      <c r="A43" s="239" t="s">
        <v>470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</row>
    <row r="44" spans="1:12" ht="67.5" x14ac:dyDescent="0.25">
      <c r="A44" s="161" t="s">
        <v>21</v>
      </c>
      <c r="B44" s="162"/>
      <c r="C44" s="3" t="s">
        <v>0</v>
      </c>
      <c r="D44" s="4" t="s">
        <v>1</v>
      </c>
      <c r="E44" s="5" t="s">
        <v>28</v>
      </c>
      <c r="F44" s="6" t="s">
        <v>29</v>
      </c>
      <c r="G44" s="7" t="s">
        <v>134</v>
      </c>
      <c r="H44" s="7" t="s">
        <v>27</v>
      </c>
      <c r="I44" s="8" t="s">
        <v>7</v>
      </c>
      <c r="J44" s="8" t="s">
        <v>4</v>
      </c>
      <c r="K44" s="8" t="s">
        <v>5</v>
      </c>
      <c r="L44" s="8" t="s">
        <v>6</v>
      </c>
    </row>
    <row r="45" spans="1:12" x14ac:dyDescent="0.25">
      <c r="A45" s="165" t="s">
        <v>9</v>
      </c>
      <c r="B45" s="166"/>
      <c r="C45" s="41" t="s">
        <v>8</v>
      </c>
      <c r="D45" s="41" t="s">
        <v>10</v>
      </c>
      <c r="E45" s="41" t="s">
        <v>11</v>
      </c>
      <c r="F45" s="41" t="s">
        <v>12</v>
      </c>
      <c r="G45" s="41" t="s">
        <v>13</v>
      </c>
      <c r="H45" s="41" t="s">
        <v>14</v>
      </c>
      <c r="I45" s="41" t="s">
        <v>15</v>
      </c>
      <c r="J45" s="41" t="s">
        <v>16</v>
      </c>
      <c r="K45" s="41" t="s">
        <v>17</v>
      </c>
      <c r="L45" s="41" t="s">
        <v>18</v>
      </c>
    </row>
    <row r="46" spans="1:12" x14ac:dyDescent="0.25">
      <c r="A46" s="113">
        <v>1</v>
      </c>
      <c r="B46" s="128" t="s">
        <v>437</v>
      </c>
      <c r="C46" s="113" t="s">
        <v>30</v>
      </c>
      <c r="D46" s="113">
        <v>2</v>
      </c>
      <c r="E46" s="44"/>
      <c r="F46" s="44"/>
      <c r="G46" s="44"/>
      <c r="H46" s="44"/>
      <c r="I46" s="41"/>
      <c r="J46" s="41"/>
      <c r="K46" s="41"/>
      <c r="L46" s="41"/>
    </row>
    <row r="47" spans="1:12" x14ac:dyDescent="0.25">
      <c r="A47" s="113">
        <v>2</v>
      </c>
      <c r="B47" s="128" t="s">
        <v>438</v>
      </c>
      <c r="C47" s="113" t="s">
        <v>30</v>
      </c>
      <c r="D47" s="113">
        <v>10</v>
      </c>
      <c r="E47" s="44"/>
      <c r="F47" s="44"/>
      <c r="G47" s="44"/>
      <c r="H47" s="44"/>
      <c r="I47" s="41"/>
      <c r="J47" s="41"/>
      <c r="K47" s="41"/>
      <c r="L47" s="41"/>
    </row>
    <row r="48" spans="1:12" x14ac:dyDescent="0.25">
      <c r="A48" s="113">
        <v>3</v>
      </c>
      <c r="B48" s="128" t="s">
        <v>439</v>
      </c>
      <c r="C48" s="113" t="s">
        <v>30</v>
      </c>
      <c r="D48" s="113">
        <v>10</v>
      </c>
      <c r="E48" s="44"/>
      <c r="F48" s="44"/>
      <c r="G48" s="44"/>
      <c r="H48" s="44"/>
      <c r="I48" s="41"/>
      <c r="J48" s="41"/>
      <c r="K48" s="41"/>
      <c r="L48" s="41"/>
    </row>
    <row r="49" spans="1:12" ht="15.75" thickBot="1" x14ac:dyDescent="0.3">
      <c r="A49" s="206" t="s">
        <v>31</v>
      </c>
      <c r="B49" s="172"/>
      <c r="C49" s="172"/>
      <c r="D49" s="172"/>
      <c r="E49" s="172"/>
      <c r="F49" s="15"/>
      <c r="G49" s="122"/>
      <c r="H49" s="15"/>
      <c r="I49" s="18"/>
      <c r="J49" s="19"/>
      <c r="K49" s="20"/>
      <c r="L49" s="20"/>
    </row>
    <row r="50" spans="1:12" x14ac:dyDescent="0.25">
      <c r="A50" s="185" t="s">
        <v>52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7"/>
    </row>
    <row r="53" spans="1:12" ht="15.75" thickBot="1" x14ac:dyDescent="0.3">
      <c r="A53" s="239" t="s">
        <v>469</v>
      </c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</row>
    <row r="54" spans="1:12" ht="67.5" x14ac:dyDescent="0.25">
      <c r="A54" s="161" t="s">
        <v>21</v>
      </c>
      <c r="B54" s="162"/>
      <c r="C54" s="3" t="s">
        <v>0</v>
      </c>
      <c r="D54" s="4" t="s">
        <v>1</v>
      </c>
      <c r="E54" s="5" t="s">
        <v>28</v>
      </c>
      <c r="F54" s="6" t="s">
        <v>29</v>
      </c>
      <c r="G54" s="7" t="s">
        <v>134</v>
      </c>
      <c r="H54" s="7" t="s">
        <v>27</v>
      </c>
      <c r="I54" s="8" t="s">
        <v>7</v>
      </c>
      <c r="J54" s="8" t="s">
        <v>4</v>
      </c>
      <c r="K54" s="8" t="s">
        <v>5</v>
      </c>
      <c r="L54" s="8" t="s">
        <v>6</v>
      </c>
    </row>
    <row r="55" spans="1:12" x14ac:dyDescent="0.25">
      <c r="A55" s="165" t="s">
        <v>9</v>
      </c>
      <c r="B55" s="166"/>
      <c r="C55" s="41" t="s">
        <v>8</v>
      </c>
      <c r="D55" s="41" t="s">
        <v>10</v>
      </c>
      <c r="E55" s="41" t="s">
        <v>11</v>
      </c>
      <c r="F55" s="41" t="s">
        <v>12</v>
      </c>
      <c r="G55" s="41" t="s">
        <v>13</v>
      </c>
      <c r="H55" s="41" t="s">
        <v>14</v>
      </c>
      <c r="I55" s="41" t="s">
        <v>15</v>
      </c>
      <c r="J55" s="41" t="s">
        <v>16</v>
      </c>
      <c r="K55" s="41" t="s">
        <v>17</v>
      </c>
      <c r="L55" s="41" t="s">
        <v>18</v>
      </c>
    </row>
    <row r="56" spans="1:12" x14ac:dyDescent="0.25">
      <c r="A56" s="113">
        <v>1</v>
      </c>
      <c r="B56" s="128" t="s">
        <v>440</v>
      </c>
      <c r="C56" s="113" t="s">
        <v>30</v>
      </c>
      <c r="D56" s="113">
        <v>20</v>
      </c>
      <c r="E56" s="44"/>
      <c r="F56" s="44"/>
      <c r="G56" s="44"/>
      <c r="H56" s="44"/>
      <c r="I56" s="41"/>
      <c r="J56" s="41"/>
      <c r="K56" s="41"/>
      <c r="L56" s="41"/>
    </row>
    <row r="57" spans="1:12" ht="27" customHeight="1" x14ac:dyDescent="0.25">
      <c r="A57" s="113">
        <v>2</v>
      </c>
      <c r="B57" s="128" t="s">
        <v>441</v>
      </c>
      <c r="C57" s="113" t="s">
        <v>30</v>
      </c>
      <c r="D57" s="113">
        <v>20</v>
      </c>
      <c r="E57" s="44"/>
      <c r="F57" s="44"/>
      <c r="G57" s="44"/>
      <c r="H57" s="44"/>
      <c r="I57" s="41"/>
      <c r="J57" s="41"/>
      <c r="K57" s="41"/>
      <c r="L57" s="41"/>
    </row>
    <row r="58" spans="1:12" ht="29.25" customHeight="1" x14ac:dyDescent="0.25">
      <c r="A58" s="113">
        <v>3</v>
      </c>
      <c r="B58" s="128" t="s">
        <v>442</v>
      </c>
      <c r="C58" s="113" t="s">
        <v>30</v>
      </c>
      <c r="D58" s="113">
        <v>10</v>
      </c>
      <c r="E58" s="44"/>
      <c r="F58" s="44"/>
      <c r="G58" s="44"/>
      <c r="H58" s="44"/>
      <c r="I58" s="41"/>
      <c r="J58" s="41"/>
      <c r="K58" s="41"/>
      <c r="L58" s="41"/>
    </row>
    <row r="59" spans="1:12" ht="33" customHeight="1" x14ac:dyDescent="0.25">
      <c r="A59" s="113">
        <v>4</v>
      </c>
      <c r="B59" s="128" t="s">
        <v>444</v>
      </c>
      <c r="C59" s="113" t="s">
        <v>30</v>
      </c>
      <c r="D59" s="113">
        <v>10</v>
      </c>
      <c r="E59" s="44"/>
      <c r="F59" s="44"/>
      <c r="G59" s="44"/>
      <c r="H59" s="44"/>
      <c r="I59" s="41"/>
      <c r="J59" s="41"/>
      <c r="K59" s="41"/>
      <c r="L59" s="41"/>
    </row>
    <row r="60" spans="1:12" ht="44.25" customHeight="1" x14ac:dyDescent="0.25">
      <c r="A60" s="113">
        <v>5</v>
      </c>
      <c r="B60" s="128" t="s">
        <v>443</v>
      </c>
      <c r="C60" s="113" t="s">
        <v>30</v>
      </c>
      <c r="D60" s="113">
        <v>5</v>
      </c>
      <c r="E60" s="44"/>
      <c r="F60" s="44"/>
      <c r="G60" s="44"/>
      <c r="H60" s="44"/>
      <c r="I60" s="41"/>
      <c r="J60" s="41"/>
      <c r="K60" s="41"/>
      <c r="L60" s="41"/>
    </row>
    <row r="61" spans="1:12" ht="21.75" customHeight="1" thickBot="1" x14ac:dyDescent="0.3">
      <c r="A61" s="206" t="s">
        <v>31</v>
      </c>
      <c r="B61" s="172"/>
      <c r="C61" s="172"/>
      <c r="D61" s="172"/>
      <c r="E61" s="172"/>
      <c r="F61" s="15"/>
      <c r="G61" s="122"/>
      <c r="H61" s="15"/>
      <c r="I61" s="18"/>
      <c r="J61" s="19"/>
      <c r="K61" s="20"/>
      <c r="L61" s="20"/>
    </row>
    <row r="62" spans="1:12" x14ac:dyDescent="0.25">
      <c r="A62" s="185" t="s">
        <v>52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</row>
    <row r="65" spans="1:12" ht="15.75" thickBot="1" x14ac:dyDescent="0.3">
      <c r="A65" s="239" t="s">
        <v>468</v>
      </c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</row>
    <row r="66" spans="1:12" ht="67.5" x14ac:dyDescent="0.25">
      <c r="A66" s="161" t="s">
        <v>21</v>
      </c>
      <c r="B66" s="162"/>
      <c r="C66" s="3" t="s">
        <v>0</v>
      </c>
      <c r="D66" s="4" t="s">
        <v>1</v>
      </c>
      <c r="E66" s="5" t="s">
        <v>28</v>
      </c>
      <c r="F66" s="6" t="s">
        <v>29</v>
      </c>
      <c r="G66" s="7" t="s">
        <v>134</v>
      </c>
      <c r="H66" s="7" t="s">
        <v>27</v>
      </c>
      <c r="I66" s="8" t="s">
        <v>7</v>
      </c>
      <c r="J66" s="8" t="s">
        <v>4</v>
      </c>
      <c r="K66" s="8" t="s">
        <v>5</v>
      </c>
      <c r="L66" s="8" t="s">
        <v>6</v>
      </c>
    </row>
    <row r="67" spans="1:12" x14ac:dyDescent="0.25">
      <c r="A67" s="165" t="s">
        <v>9</v>
      </c>
      <c r="B67" s="166"/>
      <c r="C67" s="41" t="s">
        <v>8</v>
      </c>
      <c r="D67" s="41" t="s">
        <v>10</v>
      </c>
      <c r="E67" s="41" t="s">
        <v>11</v>
      </c>
      <c r="F67" s="41" t="s">
        <v>12</v>
      </c>
      <c r="G67" s="41" t="s">
        <v>13</v>
      </c>
      <c r="H67" s="41" t="s">
        <v>14</v>
      </c>
      <c r="I67" s="41" t="s">
        <v>15</v>
      </c>
      <c r="J67" s="41" t="s">
        <v>16</v>
      </c>
      <c r="K67" s="41" t="s">
        <v>17</v>
      </c>
      <c r="L67" s="41" t="s">
        <v>18</v>
      </c>
    </row>
    <row r="68" spans="1:12" ht="24" x14ac:dyDescent="0.25">
      <c r="A68" s="113">
        <v>1</v>
      </c>
      <c r="B68" s="128" t="s">
        <v>445</v>
      </c>
      <c r="C68" s="113" t="s">
        <v>30</v>
      </c>
      <c r="D68" s="113">
        <v>4</v>
      </c>
      <c r="E68" s="44"/>
      <c r="F68" s="44"/>
      <c r="G68" s="44"/>
      <c r="H68" s="44"/>
      <c r="I68" s="41"/>
      <c r="J68" s="41"/>
      <c r="K68" s="41"/>
      <c r="L68" s="41"/>
    </row>
    <row r="69" spans="1:12" ht="24" x14ac:dyDescent="0.25">
      <c r="A69" s="113">
        <v>2</v>
      </c>
      <c r="B69" s="128" t="s">
        <v>446</v>
      </c>
      <c r="C69" s="113" t="s">
        <v>30</v>
      </c>
      <c r="D69" s="113">
        <v>2</v>
      </c>
      <c r="E69" s="44"/>
      <c r="F69" s="44"/>
      <c r="G69" s="44"/>
      <c r="H69" s="44"/>
      <c r="I69" s="41"/>
      <c r="J69" s="41"/>
      <c r="K69" s="41"/>
      <c r="L69" s="41"/>
    </row>
    <row r="70" spans="1:12" ht="24" x14ac:dyDescent="0.25">
      <c r="A70" s="113">
        <v>3</v>
      </c>
      <c r="B70" s="128" t="s">
        <v>447</v>
      </c>
      <c r="C70" s="113" t="s">
        <v>30</v>
      </c>
      <c r="D70" s="113">
        <v>10</v>
      </c>
      <c r="E70" s="44"/>
      <c r="F70" s="44"/>
      <c r="G70" s="44"/>
      <c r="H70" s="44"/>
      <c r="I70" s="41"/>
      <c r="J70" s="41"/>
      <c r="K70" s="41"/>
      <c r="L70" s="41"/>
    </row>
    <row r="71" spans="1:12" ht="24" x14ac:dyDescent="0.25">
      <c r="A71" s="113">
        <v>4</v>
      </c>
      <c r="B71" s="128" t="s">
        <v>448</v>
      </c>
      <c r="C71" s="113" t="s">
        <v>30</v>
      </c>
      <c r="D71" s="113">
        <v>10</v>
      </c>
      <c r="E71" s="44"/>
      <c r="F71" s="44"/>
      <c r="G71" s="44"/>
      <c r="H71" s="44"/>
      <c r="I71" s="41"/>
      <c r="J71" s="41"/>
      <c r="K71" s="41"/>
      <c r="L71" s="41"/>
    </row>
    <row r="72" spans="1:12" ht="24" x14ac:dyDescent="0.25">
      <c r="A72" s="113">
        <v>5</v>
      </c>
      <c r="B72" s="128" t="s">
        <v>449</v>
      </c>
      <c r="C72" s="113" t="s">
        <v>30</v>
      </c>
      <c r="D72" s="113">
        <v>4</v>
      </c>
      <c r="E72" s="44"/>
      <c r="F72" s="44"/>
      <c r="G72" s="44"/>
      <c r="H72" s="44"/>
      <c r="I72" s="41"/>
      <c r="J72" s="41"/>
      <c r="K72" s="41"/>
      <c r="L72" s="41"/>
    </row>
    <row r="73" spans="1:12" ht="24" x14ac:dyDescent="0.25">
      <c r="A73" s="113">
        <v>6</v>
      </c>
      <c r="B73" s="128" t="s">
        <v>450</v>
      </c>
      <c r="C73" s="113" t="s">
        <v>30</v>
      </c>
      <c r="D73" s="113">
        <v>10</v>
      </c>
      <c r="E73" s="44"/>
      <c r="F73" s="44"/>
      <c r="G73" s="44"/>
      <c r="H73" s="44"/>
      <c r="I73" s="41"/>
      <c r="J73" s="41"/>
      <c r="K73" s="41"/>
      <c r="L73" s="41"/>
    </row>
    <row r="74" spans="1:12" ht="15.75" thickBot="1" x14ac:dyDescent="0.3">
      <c r="A74" s="206" t="s">
        <v>31</v>
      </c>
      <c r="B74" s="172"/>
      <c r="C74" s="172"/>
      <c r="D74" s="172"/>
      <c r="E74" s="172"/>
      <c r="F74" s="15"/>
      <c r="G74" s="122"/>
      <c r="H74" s="15"/>
      <c r="I74" s="18"/>
      <c r="J74" s="19"/>
      <c r="K74" s="20"/>
      <c r="L74" s="20"/>
    </row>
    <row r="75" spans="1:12" x14ac:dyDescent="0.25">
      <c r="A75" s="185" t="s">
        <v>52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7"/>
    </row>
    <row r="78" spans="1:12" ht="15.75" thickBot="1" x14ac:dyDescent="0.3">
      <c r="A78" s="239" t="s">
        <v>467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</row>
    <row r="79" spans="1:12" ht="67.5" x14ac:dyDescent="0.25">
      <c r="A79" s="161" t="s">
        <v>21</v>
      </c>
      <c r="B79" s="162"/>
      <c r="C79" s="3" t="s">
        <v>0</v>
      </c>
      <c r="D79" s="4" t="s">
        <v>1</v>
      </c>
      <c r="E79" s="5" t="s">
        <v>28</v>
      </c>
      <c r="F79" s="6" t="s">
        <v>29</v>
      </c>
      <c r="G79" s="7" t="s">
        <v>134</v>
      </c>
      <c r="H79" s="7" t="s">
        <v>27</v>
      </c>
      <c r="I79" s="8" t="s">
        <v>7</v>
      </c>
      <c r="J79" s="8" t="s">
        <v>4</v>
      </c>
      <c r="K79" s="8" t="s">
        <v>5</v>
      </c>
      <c r="L79" s="8" t="s">
        <v>6</v>
      </c>
    </row>
    <row r="80" spans="1:12" x14ac:dyDescent="0.25">
      <c r="A80" s="165" t="s">
        <v>9</v>
      </c>
      <c r="B80" s="166"/>
      <c r="C80" s="41" t="s">
        <v>8</v>
      </c>
      <c r="D80" s="41" t="s">
        <v>10</v>
      </c>
      <c r="E80" s="41" t="s">
        <v>11</v>
      </c>
      <c r="F80" s="41" t="s">
        <v>12</v>
      </c>
      <c r="G80" s="41" t="s">
        <v>13</v>
      </c>
      <c r="H80" s="41" t="s">
        <v>14</v>
      </c>
      <c r="I80" s="41" t="s">
        <v>15</v>
      </c>
      <c r="J80" s="41" t="s">
        <v>16</v>
      </c>
      <c r="K80" s="41" t="s">
        <v>17</v>
      </c>
      <c r="L80" s="41" t="s">
        <v>18</v>
      </c>
    </row>
    <row r="81" spans="1:12" x14ac:dyDescent="0.25">
      <c r="A81" s="113">
        <v>1</v>
      </c>
      <c r="B81" s="128" t="s">
        <v>451</v>
      </c>
      <c r="C81" s="113" t="s">
        <v>30</v>
      </c>
      <c r="D81" s="113">
        <v>10</v>
      </c>
      <c r="E81" s="44"/>
      <c r="F81" s="44"/>
      <c r="G81" s="44"/>
      <c r="H81" s="44"/>
      <c r="I81" s="41"/>
      <c r="J81" s="41"/>
      <c r="K81" s="41"/>
      <c r="L81" s="41"/>
    </row>
    <row r="82" spans="1:12" x14ac:dyDescent="0.25">
      <c r="A82" s="113">
        <v>2</v>
      </c>
      <c r="B82" s="128" t="s">
        <v>452</v>
      </c>
      <c r="C82" s="113" t="s">
        <v>30</v>
      </c>
      <c r="D82" s="113">
        <v>20</v>
      </c>
      <c r="E82" s="44"/>
      <c r="F82" s="44"/>
      <c r="G82" s="44"/>
      <c r="H82" s="44"/>
      <c r="I82" s="41"/>
      <c r="J82" s="41"/>
      <c r="K82" s="41"/>
      <c r="L82" s="41"/>
    </row>
    <row r="83" spans="1:12" x14ac:dyDescent="0.25">
      <c r="A83" s="113">
        <v>3</v>
      </c>
      <c r="B83" s="128" t="s">
        <v>453</v>
      </c>
      <c r="C83" s="113" t="s">
        <v>30</v>
      </c>
      <c r="D83" s="113">
        <v>1</v>
      </c>
      <c r="E83" s="44"/>
      <c r="F83" s="44"/>
      <c r="G83" s="44"/>
      <c r="H83" s="44"/>
      <c r="I83" s="41"/>
      <c r="J83" s="41"/>
      <c r="K83" s="41"/>
      <c r="L83" s="41"/>
    </row>
    <row r="84" spans="1:12" ht="15.75" thickBot="1" x14ac:dyDescent="0.3">
      <c r="A84" s="206" t="s">
        <v>31</v>
      </c>
      <c r="B84" s="172"/>
      <c r="C84" s="172"/>
      <c r="D84" s="172"/>
      <c r="E84" s="172"/>
      <c r="F84" s="15"/>
      <c r="G84" s="122"/>
      <c r="H84" s="15"/>
      <c r="I84" s="18"/>
      <c r="J84" s="19"/>
      <c r="K84" s="20"/>
      <c r="L84" s="20"/>
    </row>
    <row r="85" spans="1:12" x14ac:dyDescent="0.25">
      <c r="A85" s="185" t="s">
        <v>52</v>
      </c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7"/>
    </row>
    <row r="88" spans="1:12" ht="15.75" thickBot="1" x14ac:dyDescent="0.3">
      <c r="A88" s="239" t="s">
        <v>466</v>
      </c>
      <c r="B88" s="239"/>
      <c r="C88" s="239"/>
      <c r="D88" s="239"/>
      <c r="E88" s="239"/>
      <c r="F88" s="239"/>
      <c r="G88" s="239"/>
      <c r="H88" s="239"/>
      <c r="I88" s="239"/>
      <c r="J88" s="239"/>
      <c r="K88" s="239"/>
      <c r="L88" s="239"/>
    </row>
    <row r="89" spans="1:12" ht="67.5" x14ac:dyDescent="0.25">
      <c r="A89" s="161" t="s">
        <v>21</v>
      </c>
      <c r="B89" s="162"/>
      <c r="C89" s="3" t="s">
        <v>0</v>
      </c>
      <c r="D89" s="4" t="s">
        <v>1</v>
      </c>
      <c r="E89" s="5" t="s">
        <v>28</v>
      </c>
      <c r="F89" s="6" t="s">
        <v>29</v>
      </c>
      <c r="G89" s="7" t="s">
        <v>134</v>
      </c>
      <c r="H89" s="7" t="s">
        <v>27</v>
      </c>
      <c r="I89" s="8" t="s">
        <v>7</v>
      </c>
      <c r="J89" s="8" t="s">
        <v>4</v>
      </c>
      <c r="K89" s="8" t="s">
        <v>5</v>
      </c>
      <c r="L89" s="8" t="s">
        <v>6</v>
      </c>
    </row>
    <row r="90" spans="1:12" x14ac:dyDescent="0.25">
      <c r="A90" s="165" t="s">
        <v>9</v>
      </c>
      <c r="B90" s="166"/>
      <c r="C90" s="41" t="s">
        <v>8</v>
      </c>
      <c r="D90" s="41" t="s">
        <v>10</v>
      </c>
      <c r="E90" s="41" t="s">
        <v>11</v>
      </c>
      <c r="F90" s="41" t="s">
        <v>12</v>
      </c>
      <c r="G90" s="41" t="s">
        <v>13</v>
      </c>
      <c r="H90" s="41" t="s">
        <v>14</v>
      </c>
      <c r="I90" s="41" t="s">
        <v>15</v>
      </c>
      <c r="J90" s="41" t="s">
        <v>16</v>
      </c>
      <c r="K90" s="41" t="s">
        <v>17</v>
      </c>
      <c r="L90" s="41" t="s">
        <v>18</v>
      </c>
    </row>
    <row r="91" spans="1:12" ht="33.75" x14ac:dyDescent="0.25">
      <c r="A91" s="113">
        <v>1</v>
      </c>
      <c r="B91" s="128" t="s">
        <v>454</v>
      </c>
      <c r="C91" s="113" t="s">
        <v>30</v>
      </c>
      <c r="D91" s="113">
        <v>2</v>
      </c>
      <c r="E91" s="44"/>
      <c r="F91" s="44"/>
      <c r="G91" s="44"/>
      <c r="H91" s="44"/>
      <c r="I91" s="41"/>
      <c r="J91" s="41"/>
      <c r="K91" s="41"/>
      <c r="L91" s="41"/>
    </row>
    <row r="92" spans="1:12" ht="33.75" x14ac:dyDescent="0.25">
      <c r="A92" s="113">
        <v>2</v>
      </c>
      <c r="B92" s="128" t="s">
        <v>455</v>
      </c>
      <c r="C92" s="113" t="s">
        <v>30</v>
      </c>
      <c r="D92" s="113">
        <v>2</v>
      </c>
      <c r="E92" s="44"/>
      <c r="F92" s="44"/>
      <c r="G92" s="44"/>
      <c r="H92" s="44"/>
      <c r="I92" s="41"/>
      <c r="J92" s="41"/>
      <c r="K92" s="41"/>
      <c r="L92" s="41"/>
    </row>
    <row r="93" spans="1:12" ht="33.75" x14ac:dyDescent="0.25">
      <c r="A93" s="113">
        <v>3</v>
      </c>
      <c r="B93" s="128" t="s">
        <v>456</v>
      </c>
      <c r="C93" s="113" t="s">
        <v>30</v>
      </c>
      <c r="D93" s="113">
        <v>2</v>
      </c>
      <c r="E93" s="44"/>
      <c r="F93" s="44"/>
      <c r="G93" s="44"/>
      <c r="H93" s="44"/>
      <c r="I93" s="41"/>
      <c r="J93" s="41"/>
      <c r="K93" s="41"/>
      <c r="L93" s="41"/>
    </row>
    <row r="94" spans="1:12" ht="15.75" thickBot="1" x14ac:dyDescent="0.3">
      <c r="A94" s="206" t="s">
        <v>31</v>
      </c>
      <c r="B94" s="172"/>
      <c r="C94" s="172"/>
      <c r="D94" s="172"/>
      <c r="E94" s="172"/>
      <c r="F94" s="15"/>
      <c r="G94" s="122"/>
      <c r="H94" s="15"/>
      <c r="I94" s="18"/>
      <c r="J94" s="19"/>
      <c r="K94" s="20"/>
      <c r="L94" s="20"/>
    </row>
    <row r="95" spans="1:12" x14ac:dyDescent="0.25">
      <c r="A95" s="185" t="s">
        <v>52</v>
      </c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7"/>
    </row>
  </sheetData>
  <mergeCells count="41">
    <mergeCell ref="A90:B90"/>
    <mergeCell ref="A94:E94"/>
    <mergeCell ref="A95:L95"/>
    <mergeCell ref="A79:B79"/>
    <mergeCell ref="A80:B80"/>
    <mergeCell ref="A84:E84"/>
    <mergeCell ref="A85:L85"/>
    <mergeCell ref="A88:L88"/>
    <mergeCell ref="A89:B89"/>
    <mergeCell ref="A78:L78"/>
    <mergeCell ref="A50:L50"/>
    <mergeCell ref="A53:L53"/>
    <mergeCell ref="A54:B54"/>
    <mergeCell ref="A55:B55"/>
    <mergeCell ref="A61:E61"/>
    <mergeCell ref="A62:L62"/>
    <mergeCell ref="A65:L65"/>
    <mergeCell ref="A66:B66"/>
    <mergeCell ref="A67:B67"/>
    <mergeCell ref="A74:E74"/>
    <mergeCell ref="A75:L75"/>
    <mergeCell ref="A49:E49"/>
    <mergeCell ref="A30:L30"/>
    <mergeCell ref="A29:E29"/>
    <mergeCell ref="A33:L33"/>
    <mergeCell ref="A34:B34"/>
    <mergeCell ref="A35:B35"/>
    <mergeCell ref="A40:E40"/>
    <mergeCell ref="A41:L41"/>
    <mergeCell ref="A43:L43"/>
    <mergeCell ref="A44:B44"/>
    <mergeCell ref="A45:B45"/>
    <mergeCell ref="A20:L20"/>
    <mergeCell ref="A22:L22"/>
    <mergeCell ref="A23:B23"/>
    <mergeCell ref="A24:B24"/>
    <mergeCell ref="A1:L1"/>
    <mergeCell ref="A2:B2"/>
    <mergeCell ref="A3:B3"/>
    <mergeCell ref="A18:E18"/>
    <mergeCell ref="A19:L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7" manualBreakCount="7">
    <brk id="20" max="16383" man="1"/>
    <brk id="31" max="14" man="1"/>
    <brk id="42" max="14" man="1"/>
    <brk id="51" max="14" man="1"/>
    <brk id="63" max="14" man="1"/>
    <brk id="76" max="14" man="1"/>
    <brk id="86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80" zoomScaleNormal="100" zoomScaleSheetLayoutView="80" zoomScalePageLayoutView="80" workbookViewId="0">
      <selection activeCell="H7" sqref="H7"/>
    </sheetView>
  </sheetViews>
  <sheetFormatPr defaultRowHeight="15" x14ac:dyDescent="0.25"/>
  <cols>
    <col min="1" max="1" width="4.5703125" customWidth="1"/>
    <col min="2" max="2" width="57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239" t="s">
        <v>465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57" customHeight="1" x14ac:dyDescent="0.25">
      <c r="A5" s="41">
        <v>1</v>
      </c>
      <c r="B5" s="128" t="s">
        <v>457</v>
      </c>
      <c r="C5" s="41" t="s">
        <v>30</v>
      </c>
      <c r="D5" s="129">
        <v>10</v>
      </c>
      <c r="E5" s="44"/>
      <c r="F5" s="44"/>
      <c r="G5" s="44"/>
      <c r="H5" s="44"/>
      <c r="I5" s="113"/>
      <c r="J5" s="113"/>
      <c r="K5" s="113"/>
      <c r="L5" s="41"/>
    </row>
    <row r="6" spans="1:12" ht="34.5" thickBot="1" x14ac:dyDescent="0.3">
      <c r="A6" s="41">
        <v>2</v>
      </c>
      <c r="B6" s="128" t="s">
        <v>458</v>
      </c>
      <c r="C6" s="41" t="s">
        <v>30</v>
      </c>
      <c r="D6" s="129">
        <v>30</v>
      </c>
      <c r="E6" s="44"/>
      <c r="F6" s="44"/>
      <c r="G6" s="44"/>
      <c r="H6" s="44"/>
      <c r="I6" s="113"/>
      <c r="J6" s="113"/>
      <c r="K6" s="113"/>
      <c r="L6" s="41"/>
    </row>
    <row r="7" spans="1:12" ht="21" customHeight="1" thickBot="1" x14ac:dyDescent="0.3">
      <c r="A7" s="170" t="s">
        <v>31</v>
      </c>
      <c r="B7" s="171"/>
      <c r="C7" s="171"/>
      <c r="D7" s="171"/>
      <c r="E7" s="172"/>
      <c r="F7" s="15"/>
      <c r="G7" s="16"/>
      <c r="H7" s="17"/>
      <c r="I7" s="18"/>
      <c r="J7" s="19"/>
      <c r="K7" s="20"/>
      <c r="L7" s="20"/>
    </row>
    <row r="8" spans="1:12" x14ac:dyDescent="0.25">
      <c r="A8" s="185" t="s">
        <v>52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7"/>
    </row>
    <row r="9" spans="1:12" ht="21" customHeight="1" x14ac:dyDescent="0.25">
      <c r="A9" s="109"/>
      <c r="B9" s="110"/>
      <c r="C9" s="110"/>
      <c r="D9" s="110"/>
      <c r="E9" s="111"/>
      <c r="F9" s="141"/>
      <c r="G9" s="142"/>
      <c r="H9" s="143"/>
      <c r="I9" s="18"/>
      <c r="J9" s="19"/>
      <c r="K9" s="20"/>
      <c r="L9" s="20"/>
    </row>
    <row r="11" spans="1:12" ht="15.75" thickBot="1" x14ac:dyDescent="0.3">
      <c r="A11" s="239" t="s">
        <v>464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</row>
    <row r="12" spans="1:12" ht="67.5" x14ac:dyDescent="0.25">
      <c r="A12" s="161" t="s">
        <v>21</v>
      </c>
      <c r="B12" s="162"/>
      <c r="C12" s="3" t="s">
        <v>0</v>
      </c>
      <c r="D12" s="4" t="s">
        <v>1</v>
      </c>
      <c r="E12" s="5" t="s">
        <v>28</v>
      </c>
      <c r="F12" s="6" t="s">
        <v>29</v>
      </c>
      <c r="G12" s="7" t="s">
        <v>134</v>
      </c>
      <c r="H12" s="7" t="s">
        <v>27</v>
      </c>
      <c r="I12" s="8" t="s">
        <v>7</v>
      </c>
      <c r="J12" s="8" t="s">
        <v>4</v>
      </c>
      <c r="K12" s="8" t="s">
        <v>5</v>
      </c>
      <c r="L12" s="8" t="s">
        <v>6</v>
      </c>
    </row>
    <row r="13" spans="1:12" x14ac:dyDescent="0.25">
      <c r="A13" s="165" t="s">
        <v>9</v>
      </c>
      <c r="B13" s="166"/>
      <c r="C13" s="41" t="s">
        <v>8</v>
      </c>
      <c r="D13" s="41" t="s">
        <v>10</v>
      </c>
      <c r="E13" s="41" t="s">
        <v>11</v>
      </c>
      <c r="F13" s="41" t="s">
        <v>12</v>
      </c>
      <c r="G13" s="41" t="s">
        <v>13</v>
      </c>
      <c r="H13" s="41" t="s">
        <v>14</v>
      </c>
      <c r="I13" s="41" t="s">
        <v>15</v>
      </c>
      <c r="J13" s="41" t="s">
        <v>16</v>
      </c>
      <c r="K13" s="41" t="s">
        <v>17</v>
      </c>
      <c r="L13" s="41" t="s">
        <v>18</v>
      </c>
    </row>
    <row r="14" spans="1:12" ht="56.25" x14ac:dyDescent="0.25">
      <c r="A14" s="41">
        <v>1</v>
      </c>
      <c r="B14" s="128" t="s">
        <v>459</v>
      </c>
      <c r="C14" s="41" t="s">
        <v>30</v>
      </c>
      <c r="D14" s="129">
        <v>1</v>
      </c>
      <c r="E14" s="44"/>
      <c r="F14" s="44"/>
      <c r="G14" s="44"/>
      <c r="H14" s="44"/>
      <c r="I14" s="113"/>
      <c r="J14" s="113"/>
      <c r="K14" s="113"/>
      <c r="L14" s="41"/>
    </row>
    <row r="15" spans="1:12" ht="33" customHeight="1" x14ac:dyDescent="0.25">
      <c r="A15" s="41">
        <v>2</v>
      </c>
      <c r="B15" s="128" t="s">
        <v>460</v>
      </c>
      <c r="C15" s="41" t="s">
        <v>25</v>
      </c>
      <c r="D15" s="129">
        <v>1</v>
      </c>
      <c r="E15" s="44"/>
      <c r="F15" s="44"/>
      <c r="G15" s="44"/>
      <c r="H15" s="44"/>
      <c r="I15" s="113"/>
      <c r="J15" s="113"/>
      <c r="K15" s="113"/>
      <c r="L15" s="41"/>
    </row>
    <row r="16" spans="1:12" ht="20.25" customHeight="1" x14ac:dyDescent="0.25">
      <c r="A16" s="41">
        <v>3</v>
      </c>
      <c r="B16" s="128" t="s">
        <v>461</v>
      </c>
      <c r="C16" s="41" t="s">
        <v>30</v>
      </c>
      <c r="D16" s="129">
        <v>1</v>
      </c>
      <c r="E16" s="44"/>
      <c r="F16" s="44"/>
      <c r="G16" s="44"/>
      <c r="H16" s="44"/>
      <c r="I16" s="113"/>
      <c r="J16" s="113"/>
      <c r="K16" s="113"/>
      <c r="L16" s="41"/>
    </row>
    <row r="17" spans="1:12" ht="87" customHeight="1" thickBot="1" x14ac:dyDescent="0.3">
      <c r="A17" s="41">
        <v>4</v>
      </c>
      <c r="B17" s="128" t="s">
        <v>462</v>
      </c>
      <c r="C17" s="41" t="s">
        <v>30</v>
      </c>
      <c r="D17" s="129">
        <v>40</v>
      </c>
      <c r="E17" s="44"/>
      <c r="F17" s="44"/>
      <c r="G17" s="44"/>
      <c r="H17" s="44"/>
      <c r="I17" s="113"/>
      <c r="J17" s="113"/>
      <c r="K17" s="113"/>
      <c r="L17" s="41"/>
    </row>
    <row r="18" spans="1:12" ht="15.75" thickBot="1" x14ac:dyDescent="0.3">
      <c r="A18" s="170"/>
      <c r="B18" s="171"/>
      <c r="C18" s="171"/>
      <c r="D18" s="171"/>
      <c r="E18" s="172"/>
      <c r="F18" s="15"/>
      <c r="G18" s="16"/>
      <c r="H18" s="17"/>
      <c r="I18" s="18"/>
      <c r="J18" s="19"/>
      <c r="K18" s="20"/>
      <c r="L18" s="20"/>
    </row>
    <row r="19" spans="1:12" x14ac:dyDescent="0.2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9"/>
    </row>
    <row r="20" spans="1:12" x14ac:dyDescent="0.25">
      <c r="A20" s="185" t="s">
        <v>52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7"/>
    </row>
    <row r="21" spans="1:12" x14ac:dyDescent="0.25">
      <c r="A21" s="120" t="s">
        <v>233</v>
      </c>
      <c r="B21" s="279" t="s">
        <v>463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1"/>
    </row>
  </sheetData>
  <mergeCells count="13">
    <mergeCell ref="A20:L20"/>
    <mergeCell ref="B21:L21"/>
    <mergeCell ref="A8:L8"/>
    <mergeCell ref="A11:L11"/>
    <mergeCell ref="A12:B12"/>
    <mergeCell ref="A13:B13"/>
    <mergeCell ref="A18:E18"/>
    <mergeCell ref="A19:L19"/>
    <mergeCell ref="H1:L1"/>
    <mergeCell ref="A2:L2"/>
    <mergeCell ref="A3:B3"/>
    <mergeCell ref="A4:B4"/>
    <mergeCell ref="A7:E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topLeftCell="A66" zoomScale="90" zoomScaleNormal="100" zoomScaleSheetLayoutView="90" workbookViewId="0">
      <selection activeCell="F6" sqref="F6"/>
    </sheetView>
  </sheetViews>
  <sheetFormatPr defaultRowHeight="15" x14ac:dyDescent="0.2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64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26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46.5" customHeight="1" thickBot="1" x14ac:dyDescent="0.3">
      <c r="A5" s="42">
        <v>1</v>
      </c>
      <c r="B5" s="47" t="s">
        <v>74</v>
      </c>
      <c r="C5" s="42" t="s">
        <v>25</v>
      </c>
      <c r="D5" s="42">
        <v>50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70" t="s">
        <v>31</v>
      </c>
      <c r="B6" s="171"/>
      <c r="C6" s="171"/>
      <c r="D6" s="171"/>
      <c r="E6" s="172"/>
      <c r="F6" s="15"/>
      <c r="G6" s="16"/>
      <c r="H6" s="17"/>
      <c r="I6" s="18"/>
      <c r="J6" s="19"/>
      <c r="K6" s="20"/>
      <c r="L6" s="20"/>
    </row>
    <row r="7" spans="1:1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9.5" customHeight="1" x14ac:dyDescent="0.25">
      <c r="A8" s="190" t="s">
        <v>65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1:12" ht="37.5" customHeight="1" x14ac:dyDescent="0.25">
      <c r="A9" s="25" t="s">
        <v>33</v>
      </c>
      <c r="B9" s="160" t="s">
        <v>66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2" ht="26.25" customHeight="1" x14ac:dyDescent="0.25">
      <c r="A10" s="25" t="s">
        <v>33</v>
      </c>
      <c r="B10" s="160" t="s">
        <v>67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2" ht="39.75" customHeight="1" x14ac:dyDescent="0.25">
      <c r="A11" s="25" t="s">
        <v>33</v>
      </c>
      <c r="B11" s="160" t="s">
        <v>68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 ht="24" customHeight="1" x14ac:dyDescent="0.25">
      <c r="A12" s="25" t="s">
        <v>33</v>
      </c>
      <c r="B12" s="160" t="s">
        <v>69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2" ht="28.5" customHeight="1" x14ac:dyDescent="0.25">
      <c r="A13" s="25" t="s">
        <v>33</v>
      </c>
      <c r="B13" s="160" t="s">
        <v>70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26.25" customHeight="1" x14ac:dyDescent="0.25">
      <c r="A14" s="25" t="s">
        <v>33</v>
      </c>
      <c r="B14" s="160" t="s">
        <v>71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 ht="33.75" customHeight="1" x14ac:dyDescent="0.25">
      <c r="A15" s="25" t="s">
        <v>33</v>
      </c>
      <c r="B15" s="160" t="s">
        <v>72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1:12" ht="19.5" customHeight="1" x14ac:dyDescent="0.25">
      <c r="A16" s="53" t="s">
        <v>33</v>
      </c>
      <c r="B16" s="152" t="s">
        <v>73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</row>
    <row r="17" spans="1:12" ht="32.25" customHeight="1" x14ac:dyDescent="0.25">
      <c r="A17" s="26" t="s">
        <v>33</v>
      </c>
      <c r="B17" s="152" t="s">
        <v>39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</row>
    <row r="18" spans="1:12" ht="27" customHeight="1" x14ac:dyDescent="0.25">
      <c r="A18" s="26" t="s">
        <v>33</v>
      </c>
      <c r="B18" s="188" t="s">
        <v>40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</row>
    <row r="19" spans="1:12" ht="26.25" customHeight="1" x14ac:dyDescent="0.25">
      <c r="A19" s="156" t="s">
        <v>52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</row>
    <row r="20" spans="1:12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x14ac:dyDescent="0.2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5.75" thickBot="1" x14ac:dyDescent="0.3">
      <c r="A22" s="158" t="s">
        <v>75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</row>
    <row r="23" spans="1:12" ht="67.5" x14ac:dyDescent="0.25">
      <c r="A23" s="161" t="s">
        <v>21</v>
      </c>
      <c r="B23" s="162"/>
      <c r="C23" s="3" t="s">
        <v>0</v>
      </c>
      <c r="D23" s="4" t="s">
        <v>1</v>
      </c>
      <c r="E23" s="5" t="s">
        <v>20</v>
      </c>
      <c r="F23" s="6" t="s">
        <v>19</v>
      </c>
      <c r="G23" s="7" t="s">
        <v>2</v>
      </c>
      <c r="H23" s="7" t="s">
        <v>3</v>
      </c>
      <c r="I23" s="8" t="s">
        <v>7</v>
      </c>
      <c r="J23" s="8" t="s">
        <v>4</v>
      </c>
      <c r="K23" s="8" t="s">
        <v>5</v>
      </c>
      <c r="L23" s="8" t="s">
        <v>6</v>
      </c>
    </row>
    <row r="24" spans="1:12" x14ac:dyDescent="0.25">
      <c r="A24" s="163" t="s">
        <v>9</v>
      </c>
      <c r="B24" s="164"/>
      <c r="C24" s="2" t="s">
        <v>8</v>
      </c>
      <c r="D24" s="2" t="s">
        <v>10</v>
      </c>
      <c r="E24" s="2" t="s">
        <v>11</v>
      </c>
      <c r="F24" s="2" t="s">
        <v>12</v>
      </c>
      <c r="G24" s="2" t="s">
        <v>13</v>
      </c>
      <c r="H24" s="2" t="s">
        <v>14</v>
      </c>
      <c r="I24" s="2" t="s">
        <v>15</v>
      </c>
      <c r="J24" s="2" t="s">
        <v>16</v>
      </c>
      <c r="K24" s="2" t="s">
        <v>17</v>
      </c>
      <c r="L24" s="2" t="s">
        <v>18</v>
      </c>
    </row>
    <row r="25" spans="1:12" ht="56.25" customHeight="1" x14ac:dyDescent="0.25">
      <c r="A25" s="30">
        <v>1</v>
      </c>
      <c r="B25" s="56" t="s">
        <v>76</v>
      </c>
      <c r="C25" s="32" t="s">
        <v>25</v>
      </c>
      <c r="D25" s="32">
        <v>100</v>
      </c>
      <c r="E25" s="37"/>
      <c r="F25" s="37"/>
      <c r="G25" s="37"/>
      <c r="H25" s="37"/>
      <c r="I25" s="28"/>
      <c r="J25" s="28"/>
      <c r="K25" s="28"/>
      <c r="L25" s="28"/>
    </row>
    <row r="26" spans="1:12" s="29" customFormat="1" x14ac:dyDescent="0.25">
      <c r="A26" s="159" t="s">
        <v>31</v>
      </c>
      <c r="B26" s="159"/>
      <c r="C26" s="159"/>
      <c r="D26" s="159"/>
      <c r="E26" s="159"/>
      <c r="F26" s="33"/>
      <c r="G26" s="50"/>
      <c r="H26" s="35"/>
      <c r="I26" s="36"/>
      <c r="J26" s="36"/>
      <c r="K26" s="36"/>
      <c r="L26" s="36"/>
    </row>
    <row r="27" spans="1:12" s="29" customFormat="1" x14ac:dyDescent="0.25"/>
    <row r="28" spans="1:12" ht="15" customHeight="1" x14ac:dyDescent="0.25">
      <c r="A28" s="188" t="s">
        <v>77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</row>
    <row r="29" spans="1:12" ht="44.25" customHeight="1" x14ac:dyDescent="0.25">
      <c r="A29" s="58" t="s">
        <v>33</v>
      </c>
      <c r="B29" s="192" t="s">
        <v>78</v>
      </c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1:12" ht="30" customHeight="1" x14ac:dyDescent="0.25">
      <c r="A30" s="58" t="s">
        <v>33</v>
      </c>
      <c r="B30" s="192" t="s">
        <v>79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</row>
    <row r="31" spans="1:12" ht="26.25" customHeight="1" x14ac:dyDescent="0.25">
      <c r="A31" s="58" t="s">
        <v>33</v>
      </c>
      <c r="B31" s="192" t="s">
        <v>80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</row>
    <row r="32" spans="1:12" ht="45.75" customHeight="1" x14ac:dyDescent="0.25">
      <c r="A32" s="58" t="s">
        <v>33</v>
      </c>
      <c r="B32" s="192" t="s">
        <v>81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</row>
    <row r="33" spans="1:13" ht="36" customHeight="1" x14ac:dyDescent="0.25">
      <c r="A33" s="58" t="s">
        <v>33</v>
      </c>
      <c r="B33" s="192" t="s">
        <v>82</v>
      </c>
      <c r="C33" s="192"/>
      <c r="D33" s="192"/>
      <c r="E33" s="192"/>
      <c r="F33" s="192"/>
      <c r="G33" s="192"/>
      <c r="H33" s="192"/>
      <c r="I33" s="192"/>
      <c r="J33" s="192"/>
      <c r="K33" s="192"/>
      <c r="L33" s="192"/>
    </row>
    <row r="34" spans="1:13" ht="30" customHeight="1" x14ac:dyDescent="0.25">
      <c r="A34" s="59" t="s">
        <v>33</v>
      </c>
      <c r="B34" s="192" t="s">
        <v>83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</row>
    <row r="35" spans="1:13" ht="29.25" customHeight="1" x14ac:dyDescent="0.25">
      <c r="A35" s="59" t="s">
        <v>33</v>
      </c>
      <c r="B35" s="192" t="s">
        <v>84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</row>
    <row r="36" spans="1:13" ht="27" customHeight="1" x14ac:dyDescent="0.25">
      <c r="A36" s="58" t="s">
        <v>33</v>
      </c>
      <c r="B36" s="192" t="s">
        <v>39</v>
      </c>
      <c r="C36" s="192"/>
      <c r="D36" s="192"/>
      <c r="E36" s="192"/>
      <c r="F36" s="192"/>
      <c r="G36" s="192"/>
      <c r="H36" s="192"/>
      <c r="I36" s="192"/>
      <c r="J36" s="192"/>
      <c r="K36" s="192"/>
      <c r="L36" s="192"/>
    </row>
    <row r="37" spans="1:13" ht="25.5" customHeight="1" x14ac:dyDescent="0.25">
      <c r="A37" s="57" t="s">
        <v>33</v>
      </c>
      <c r="B37" s="193" t="s">
        <v>40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</row>
    <row r="38" spans="1:13" ht="27" customHeight="1" x14ac:dyDescent="0.25">
      <c r="A38" s="195" t="s">
        <v>52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3" ht="21" customHeight="1" x14ac:dyDescent="0.25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  <row r="40" spans="1:13" ht="15.75" thickBot="1" x14ac:dyDescent="0.3">
      <c r="A40" s="158" t="s">
        <v>85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3" ht="67.5" x14ac:dyDescent="0.25">
      <c r="A41" s="161" t="s">
        <v>21</v>
      </c>
      <c r="B41" s="162"/>
      <c r="C41" s="3" t="s">
        <v>0</v>
      </c>
      <c r="D41" s="4" t="s">
        <v>1</v>
      </c>
      <c r="E41" s="5" t="s">
        <v>20</v>
      </c>
      <c r="F41" s="6" t="s">
        <v>19</v>
      </c>
      <c r="G41" s="7" t="s">
        <v>2</v>
      </c>
      <c r="H41" s="7" t="s">
        <v>3</v>
      </c>
      <c r="I41" s="8" t="s">
        <v>7</v>
      </c>
      <c r="J41" s="8" t="s">
        <v>4</v>
      </c>
      <c r="K41" s="8" t="s">
        <v>5</v>
      </c>
      <c r="L41" s="8" t="s">
        <v>6</v>
      </c>
    </row>
    <row r="42" spans="1:13" x14ac:dyDescent="0.25">
      <c r="A42" s="194" t="s">
        <v>9</v>
      </c>
      <c r="B42" s="194"/>
      <c r="C42" s="2" t="s">
        <v>8</v>
      </c>
      <c r="D42" s="2" t="s">
        <v>10</v>
      </c>
      <c r="E42" s="2" t="s">
        <v>11</v>
      </c>
      <c r="F42" s="2" t="s">
        <v>12</v>
      </c>
      <c r="G42" s="2" t="s">
        <v>13</v>
      </c>
      <c r="H42" s="2" t="s">
        <v>14</v>
      </c>
      <c r="I42" s="2" t="s">
        <v>15</v>
      </c>
      <c r="J42" s="2" t="s">
        <v>16</v>
      </c>
      <c r="K42" s="2" t="s">
        <v>17</v>
      </c>
      <c r="L42" s="2" t="s">
        <v>18</v>
      </c>
    </row>
    <row r="43" spans="1:13" ht="144.75" customHeight="1" x14ac:dyDescent="0.25">
      <c r="A43" s="10">
        <v>1</v>
      </c>
      <c r="B43" s="56" t="s">
        <v>87</v>
      </c>
      <c r="C43" s="9" t="s">
        <v>25</v>
      </c>
      <c r="D43" s="9">
        <v>30</v>
      </c>
      <c r="E43" s="11"/>
      <c r="F43" s="11"/>
      <c r="G43" s="9"/>
      <c r="H43" s="11"/>
      <c r="I43" s="1"/>
      <c r="J43" s="1"/>
      <c r="K43" s="1"/>
      <c r="L43" s="1"/>
    </row>
    <row r="44" spans="1:13" x14ac:dyDescent="0.25">
      <c r="A44" s="159" t="s">
        <v>31</v>
      </c>
      <c r="B44" s="159"/>
      <c r="C44" s="159"/>
      <c r="D44" s="159"/>
      <c r="E44" s="159"/>
      <c r="F44" s="33"/>
      <c r="G44" s="50"/>
      <c r="H44" s="35"/>
      <c r="I44" s="36"/>
      <c r="J44" s="36"/>
      <c r="K44" s="36"/>
      <c r="L44" s="36"/>
    </row>
    <row r="45" spans="1:13" ht="22.5" customHeight="1" x14ac:dyDescent="0.25">
      <c r="A45" s="188" t="s">
        <v>88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29"/>
    </row>
    <row r="46" spans="1:13" ht="52.5" customHeight="1" x14ac:dyDescent="0.25">
      <c r="A46" s="49" t="s">
        <v>33</v>
      </c>
      <c r="B46" s="152" t="s">
        <v>89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3" ht="18.75" customHeight="1" x14ac:dyDescent="0.25">
      <c r="A47" s="49" t="s">
        <v>33</v>
      </c>
      <c r="B47" s="152" t="s">
        <v>90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3" ht="28.5" customHeight="1" x14ac:dyDescent="0.25">
      <c r="A48" s="49" t="s">
        <v>33</v>
      </c>
      <c r="B48" s="152" t="s">
        <v>91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1:12" ht="32.25" customHeight="1" x14ac:dyDescent="0.25">
      <c r="A49" s="49" t="s">
        <v>33</v>
      </c>
      <c r="B49" s="152" t="s">
        <v>92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1:12" ht="18.75" customHeight="1" x14ac:dyDescent="0.25">
      <c r="A50" s="49" t="s">
        <v>33</v>
      </c>
      <c r="B50" s="152" t="s">
        <v>93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1:12" ht="24" customHeight="1" x14ac:dyDescent="0.25">
      <c r="A51" s="49" t="s">
        <v>33</v>
      </c>
      <c r="B51" s="191" t="s">
        <v>94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5"/>
    </row>
    <row r="52" spans="1:12" ht="25.5" customHeight="1" x14ac:dyDescent="0.25">
      <c r="A52" s="23" t="s">
        <v>33</v>
      </c>
      <c r="B52" s="152" t="s">
        <v>95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1:12" ht="21" customHeight="1" x14ac:dyDescent="0.25">
      <c r="A53" s="23" t="s">
        <v>33</v>
      </c>
      <c r="B53" s="152" t="s">
        <v>84</v>
      </c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1:12" ht="27.75" customHeight="1" x14ac:dyDescent="0.25">
      <c r="A54" s="49" t="s">
        <v>33</v>
      </c>
      <c r="B54" s="152" t="s">
        <v>39</v>
      </c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1:12" ht="20.25" customHeight="1" x14ac:dyDescent="0.25">
      <c r="A55" s="23" t="s">
        <v>33</v>
      </c>
      <c r="B55" s="188" t="s">
        <v>40</v>
      </c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1:12" ht="20.25" customHeight="1" x14ac:dyDescent="0.25">
      <c r="A56" s="156" t="s">
        <v>52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8" spans="1:12" ht="15.75" thickBot="1" x14ac:dyDescent="0.3">
      <c r="A58" s="158" t="s">
        <v>96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</row>
    <row r="59" spans="1:12" ht="67.5" x14ac:dyDescent="0.25">
      <c r="A59" s="161" t="s">
        <v>21</v>
      </c>
      <c r="B59" s="162"/>
      <c r="C59" s="3" t="s">
        <v>0</v>
      </c>
      <c r="D59" s="4" t="s">
        <v>1</v>
      </c>
      <c r="E59" s="5" t="s">
        <v>20</v>
      </c>
      <c r="F59" s="6" t="s">
        <v>19</v>
      </c>
      <c r="G59" s="7" t="s">
        <v>2</v>
      </c>
      <c r="H59" s="7" t="s">
        <v>3</v>
      </c>
      <c r="I59" s="8" t="s">
        <v>7</v>
      </c>
      <c r="J59" s="8" t="s">
        <v>4</v>
      </c>
      <c r="K59" s="8" t="s">
        <v>5</v>
      </c>
      <c r="L59" s="8" t="s">
        <v>6</v>
      </c>
    </row>
    <row r="60" spans="1:12" x14ac:dyDescent="0.25">
      <c r="A60" s="163" t="s">
        <v>9</v>
      </c>
      <c r="B60" s="164"/>
      <c r="C60" s="2" t="s">
        <v>8</v>
      </c>
      <c r="D60" s="2" t="s">
        <v>10</v>
      </c>
      <c r="E60" s="2" t="s">
        <v>11</v>
      </c>
      <c r="F60" s="2" t="s">
        <v>12</v>
      </c>
      <c r="G60" s="2" t="s">
        <v>13</v>
      </c>
      <c r="H60" s="2" t="s">
        <v>14</v>
      </c>
      <c r="I60" s="2" t="s">
        <v>15</v>
      </c>
      <c r="J60" s="2" t="s">
        <v>16</v>
      </c>
      <c r="K60" s="2" t="s">
        <v>17</v>
      </c>
      <c r="L60" s="2" t="s">
        <v>18</v>
      </c>
    </row>
    <row r="61" spans="1:12" ht="57" customHeight="1" x14ac:dyDescent="0.25">
      <c r="A61" s="38">
        <v>1</v>
      </c>
      <c r="B61" s="27" t="s">
        <v>97</v>
      </c>
      <c r="C61" s="38" t="s">
        <v>25</v>
      </c>
      <c r="D61" s="38">
        <v>5</v>
      </c>
      <c r="E61" s="39"/>
      <c r="F61" s="39"/>
      <c r="G61" s="39"/>
      <c r="H61" s="39"/>
      <c r="I61" s="38"/>
      <c r="J61" s="38"/>
      <c r="K61" s="38"/>
      <c r="L61" s="38"/>
    </row>
    <row r="62" spans="1:12" x14ac:dyDescent="0.25">
      <c r="A62" s="159" t="s">
        <v>31</v>
      </c>
      <c r="B62" s="159"/>
      <c r="C62" s="159"/>
      <c r="D62" s="159"/>
      <c r="E62" s="159"/>
      <c r="F62" s="33"/>
      <c r="G62" s="50"/>
      <c r="H62" s="35"/>
      <c r="I62" s="36"/>
      <c r="J62" s="36"/>
      <c r="K62" s="36"/>
      <c r="L62" s="36"/>
    </row>
    <row r="63" spans="1:12" x14ac:dyDescent="0.25">
      <c r="A63" s="190" t="s">
        <v>98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</row>
    <row r="64" spans="1:12" ht="44.25" customHeight="1" x14ac:dyDescent="0.25">
      <c r="A64" s="60" t="s">
        <v>33</v>
      </c>
      <c r="B64" s="160" t="s">
        <v>99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5" spans="1:12" ht="60.75" customHeight="1" x14ac:dyDescent="0.25">
      <c r="A65" s="60" t="s">
        <v>33</v>
      </c>
      <c r="B65" s="160" t="s">
        <v>100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</row>
    <row r="66" spans="1:12" ht="27.75" customHeight="1" x14ac:dyDescent="0.25">
      <c r="A66" s="51" t="s">
        <v>33</v>
      </c>
      <c r="B66" s="160" t="s">
        <v>101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</row>
    <row r="67" spans="1:12" ht="18.75" customHeight="1" x14ac:dyDescent="0.25">
      <c r="A67" s="51" t="s">
        <v>33</v>
      </c>
      <c r="B67" s="160" t="s">
        <v>102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</row>
    <row r="68" spans="1:12" ht="32.25" customHeight="1" x14ac:dyDescent="0.25">
      <c r="A68" s="51" t="s">
        <v>33</v>
      </c>
      <c r="B68" s="160" t="s">
        <v>103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</row>
    <row r="69" spans="1:12" ht="28.5" customHeight="1" x14ac:dyDescent="0.25">
      <c r="A69" s="49" t="s">
        <v>33</v>
      </c>
      <c r="B69" s="152" t="s">
        <v>39</v>
      </c>
      <c r="C69" s="152"/>
      <c r="D69" s="152"/>
      <c r="E69" s="152"/>
      <c r="F69" s="152"/>
      <c r="G69" s="152"/>
      <c r="H69" s="152"/>
      <c r="I69" s="152"/>
      <c r="J69" s="152"/>
      <c r="K69" s="152"/>
      <c r="L69" s="152"/>
    </row>
    <row r="70" spans="1:12" ht="26.25" customHeight="1" x14ac:dyDescent="0.25">
      <c r="A70" s="156" t="s">
        <v>52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 ht="23.25" customHeight="1" x14ac:dyDescent="0.25"/>
    <row r="72" spans="1:12" ht="15.75" thickBot="1" x14ac:dyDescent="0.3">
      <c r="A72" s="158" t="s">
        <v>104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</row>
    <row r="73" spans="1:12" ht="67.5" x14ac:dyDescent="0.25">
      <c r="A73" s="161" t="s">
        <v>21</v>
      </c>
      <c r="B73" s="162"/>
      <c r="C73" s="3" t="s">
        <v>0</v>
      </c>
      <c r="D73" s="4" t="s">
        <v>1</v>
      </c>
      <c r="E73" s="5" t="s">
        <v>20</v>
      </c>
      <c r="F73" s="6" t="s">
        <v>19</v>
      </c>
      <c r="G73" s="7" t="s">
        <v>2</v>
      </c>
      <c r="H73" s="7" t="s">
        <v>3</v>
      </c>
      <c r="I73" s="8" t="s">
        <v>7</v>
      </c>
      <c r="J73" s="8" t="s">
        <v>4</v>
      </c>
      <c r="K73" s="8" t="s">
        <v>5</v>
      </c>
      <c r="L73" s="8" t="s">
        <v>6</v>
      </c>
    </row>
    <row r="74" spans="1:12" x14ac:dyDescent="0.25">
      <c r="A74" s="163" t="s">
        <v>9</v>
      </c>
      <c r="B74" s="164"/>
      <c r="C74" s="2" t="s">
        <v>8</v>
      </c>
      <c r="D74" s="2" t="s">
        <v>10</v>
      </c>
      <c r="E74" s="2" t="s">
        <v>11</v>
      </c>
      <c r="F74" s="2" t="s">
        <v>12</v>
      </c>
      <c r="G74" s="2" t="s">
        <v>13</v>
      </c>
      <c r="H74" s="2" t="s">
        <v>14</v>
      </c>
      <c r="I74" s="2" t="s">
        <v>15</v>
      </c>
      <c r="J74" s="2" t="s">
        <v>16</v>
      </c>
      <c r="K74" s="2" t="s">
        <v>17</v>
      </c>
      <c r="L74" s="2" t="s">
        <v>18</v>
      </c>
    </row>
    <row r="75" spans="1:12" ht="45" customHeight="1" x14ac:dyDescent="0.25">
      <c r="A75" s="38">
        <v>1</v>
      </c>
      <c r="B75" s="27" t="s">
        <v>105</v>
      </c>
      <c r="C75" s="38" t="s">
        <v>25</v>
      </c>
      <c r="D75" s="38">
        <v>50</v>
      </c>
      <c r="E75" s="39"/>
      <c r="F75" s="39"/>
      <c r="G75" s="39"/>
      <c r="H75" s="39"/>
      <c r="I75" s="38"/>
      <c r="J75" s="38"/>
      <c r="K75" s="38"/>
      <c r="L75" s="38"/>
    </row>
    <row r="76" spans="1:12" x14ac:dyDescent="0.25">
      <c r="A76" s="159" t="s">
        <v>31</v>
      </c>
      <c r="B76" s="159"/>
      <c r="C76" s="159"/>
      <c r="D76" s="159"/>
      <c r="E76" s="159"/>
      <c r="F76" s="33"/>
      <c r="G76" s="50"/>
      <c r="H76" s="35"/>
      <c r="I76" s="36"/>
      <c r="J76" s="36"/>
      <c r="K76" s="36"/>
      <c r="L76" s="36"/>
    </row>
    <row r="77" spans="1:12" ht="15" customHeight="1" x14ac:dyDescent="0.25">
      <c r="A77" s="190" t="s">
        <v>106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</row>
    <row r="78" spans="1:12" ht="27" customHeight="1" x14ac:dyDescent="0.25">
      <c r="A78" s="61" t="s">
        <v>33</v>
      </c>
      <c r="B78" s="152" t="s">
        <v>107</v>
      </c>
      <c r="C78" s="152"/>
      <c r="D78" s="152"/>
      <c r="E78" s="152"/>
      <c r="F78" s="152"/>
      <c r="G78" s="152"/>
      <c r="H78" s="152"/>
      <c r="I78" s="152"/>
      <c r="J78" s="152"/>
      <c r="K78" s="152"/>
      <c r="L78" s="152"/>
    </row>
    <row r="79" spans="1:12" ht="15" customHeight="1" x14ac:dyDescent="0.25">
      <c r="A79" s="61" t="s">
        <v>33</v>
      </c>
      <c r="B79" s="152" t="s">
        <v>108</v>
      </c>
      <c r="C79" s="152"/>
      <c r="D79" s="152"/>
      <c r="E79" s="152"/>
      <c r="F79" s="152"/>
      <c r="G79" s="152"/>
      <c r="H79" s="152"/>
      <c r="I79" s="152"/>
      <c r="J79" s="152"/>
      <c r="K79" s="152"/>
      <c r="L79" s="152"/>
    </row>
    <row r="80" spans="1:12" ht="15" customHeight="1" x14ac:dyDescent="0.25">
      <c r="A80" s="62" t="s">
        <v>33</v>
      </c>
      <c r="B80" s="152" t="s">
        <v>109</v>
      </c>
      <c r="C80" s="152"/>
      <c r="D80" s="152"/>
      <c r="E80" s="152"/>
      <c r="F80" s="152"/>
      <c r="G80" s="152"/>
      <c r="H80" s="152"/>
      <c r="I80" s="152"/>
      <c r="J80" s="152"/>
      <c r="K80" s="152"/>
      <c r="L80" s="152"/>
    </row>
    <row r="81" spans="1:12" ht="15" customHeight="1" x14ac:dyDescent="0.25">
      <c r="A81" s="62" t="s">
        <v>33</v>
      </c>
      <c r="B81" s="152" t="s">
        <v>110</v>
      </c>
      <c r="C81" s="152"/>
      <c r="D81" s="152"/>
      <c r="E81" s="152"/>
      <c r="F81" s="152"/>
      <c r="G81" s="152"/>
      <c r="H81" s="152"/>
      <c r="I81" s="152"/>
      <c r="J81" s="152"/>
      <c r="K81" s="152"/>
      <c r="L81" s="152"/>
    </row>
    <row r="82" spans="1:12" ht="15" customHeight="1" x14ac:dyDescent="0.25">
      <c r="A82" s="61" t="s">
        <v>33</v>
      </c>
      <c r="B82" s="152" t="s">
        <v>111</v>
      </c>
      <c r="C82" s="152"/>
      <c r="D82" s="152"/>
      <c r="E82" s="152"/>
      <c r="F82" s="152"/>
      <c r="G82" s="152"/>
      <c r="H82" s="152"/>
      <c r="I82" s="152"/>
      <c r="J82" s="152"/>
      <c r="K82" s="152"/>
      <c r="L82" s="152"/>
    </row>
    <row r="83" spans="1:12" ht="15" customHeight="1" x14ac:dyDescent="0.25">
      <c r="A83" s="63" t="s">
        <v>33</v>
      </c>
      <c r="B83" s="152" t="s">
        <v>112</v>
      </c>
      <c r="C83" s="152"/>
      <c r="D83" s="152"/>
      <c r="E83" s="152"/>
      <c r="F83" s="152"/>
      <c r="G83" s="152"/>
      <c r="H83" s="152"/>
      <c r="I83" s="152"/>
      <c r="J83" s="152"/>
      <c r="K83" s="152"/>
      <c r="L83" s="152"/>
    </row>
    <row r="84" spans="1:12" ht="16.5" customHeight="1" x14ac:dyDescent="0.25">
      <c r="A84" s="61" t="s">
        <v>33</v>
      </c>
      <c r="B84" s="152" t="s">
        <v>113</v>
      </c>
      <c r="C84" s="152"/>
      <c r="D84" s="152"/>
      <c r="E84" s="152"/>
      <c r="F84" s="152"/>
      <c r="G84" s="152"/>
      <c r="H84" s="152"/>
      <c r="I84" s="152"/>
      <c r="J84" s="152"/>
      <c r="K84" s="152"/>
      <c r="L84" s="152"/>
    </row>
    <row r="85" spans="1:12" ht="19.5" customHeight="1" x14ac:dyDescent="0.25">
      <c r="A85" s="61" t="s">
        <v>33</v>
      </c>
      <c r="B85" s="180" t="s">
        <v>114</v>
      </c>
      <c r="C85" s="181"/>
      <c r="D85" s="181"/>
      <c r="E85" s="181"/>
      <c r="F85" s="181"/>
      <c r="G85" s="181"/>
      <c r="H85" s="181"/>
      <c r="I85" s="181"/>
      <c r="J85" s="181"/>
      <c r="K85" s="181"/>
      <c r="L85" s="182"/>
    </row>
    <row r="86" spans="1:12" ht="32.25" customHeight="1" x14ac:dyDescent="0.25">
      <c r="A86" s="61" t="s">
        <v>33</v>
      </c>
      <c r="B86" s="180" t="s">
        <v>39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2"/>
    </row>
    <row r="87" spans="1:12" x14ac:dyDescent="0.25">
      <c r="A87" s="61" t="s">
        <v>33</v>
      </c>
      <c r="B87" s="153" t="s">
        <v>51</v>
      </c>
      <c r="C87" s="183"/>
      <c r="D87" s="183"/>
      <c r="E87" s="183"/>
      <c r="F87" s="183"/>
      <c r="G87" s="183"/>
      <c r="H87" s="183"/>
      <c r="I87" s="183"/>
      <c r="J87" s="183"/>
      <c r="K87" s="183"/>
      <c r="L87" s="184"/>
    </row>
    <row r="88" spans="1:12" ht="20.25" customHeight="1" x14ac:dyDescent="0.25">
      <c r="A88" s="185" t="s">
        <v>52</v>
      </c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7"/>
    </row>
  </sheetData>
  <mergeCells count="77">
    <mergeCell ref="A19:L19"/>
    <mergeCell ref="B14:L14"/>
    <mergeCell ref="H1:L1"/>
    <mergeCell ref="A2:L2"/>
    <mergeCell ref="A3:B3"/>
    <mergeCell ref="A4:B4"/>
    <mergeCell ref="A6:E6"/>
    <mergeCell ref="A8:L8"/>
    <mergeCell ref="B9:L9"/>
    <mergeCell ref="B10:L10"/>
    <mergeCell ref="B11:L11"/>
    <mergeCell ref="B12:L12"/>
    <mergeCell ref="B13:L13"/>
    <mergeCell ref="A45:L45"/>
    <mergeCell ref="B46:L46"/>
    <mergeCell ref="B33:L33"/>
    <mergeCell ref="B15:L15"/>
    <mergeCell ref="A22:L22"/>
    <mergeCell ref="A23:B23"/>
    <mergeCell ref="A24:B24"/>
    <mergeCell ref="A26:E26"/>
    <mergeCell ref="A28:L28"/>
    <mergeCell ref="B29:L29"/>
    <mergeCell ref="B30:L30"/>
    <mergeCell ref="B31:L31"/>
    <mergeCell ref="B32:L32"/>
    <mergeCell ref="B16:L16"/>
    <mergeCell ref="B17:L17"/>
    <mergeCell ref="B18:L18"/>
    <mergeCell ref="A40:L40"/>
    <mergeCell ref="A41:B41"/>
    <mergeCell ref="A42:B42"/>
    <mergeCell ref="A44:E44"/>
    <mergeCell ref="A38:L38"/>
    <mergeCell ref="B34:L34"/>
    <mergeCell ref="B35:L35"/>
    <mergeCell ref="B36:L36"/>
    <mergeCell ref="B37:L37"/>
    <mergeCell ref="A39:L39"/>
    <mergeCell ref="B83:L83"/>
    <mergeCell ref="A70:L70"/>
    <mergeCell ref="A72:L72"/>
    <mergeCell ref="A73:B73"/>
    <mergeCell ref="A74:B74"/>
    <mergeCell ref="A76:E76"/>
    <mergeCell ref="B78:L78"/>
    <mergeCell ref="B79:L79"/>
    <mergeCell ref="B80:L80"/>
    <mergeCell ref="B81:L81"/>
    <mergeCell ref="B82:L82"/>
    <mergeCell ref="A77:L77"/>
    <mergeCell ref="B47:L47"/>
    <mergeCell ref="B48:L48"/>
    <mergeCell ref="B64:L64"/>
    <mergeCell ref="B65:L65"/>
    <mergeCell ref="B66:L66"/>
    <mergeCell ref="B49:L49"/>
    <mergeCell ref="B50:L50"/>
    <mergeCell ref="B51:L51"/>
    <mergeCell ref="B52:L52"/>
    <mergeCell ref="B67:L67"/>
    <mergeCell ref="B68:L68"/>
    <mergeCell ref="B69:L69"/>
    <mergeCell ref="B53:L53"/>
    <mergeCell ref="B54:L54"/>
    <mergeCell ref="B55:L55"/>
    <mergeCell ref="A56:L56"/>
    <mergeCell ref="A63:L63"/>
    <mergeCell ref="A58:L58"/>
    <mergeCell ref="A59:B59"/>
    <mergeCell ref="A60:B60"/>
    <mergeCell ref="A62:E62"/>
    <mergeCell ref="B84:L84"/>
    <mergeCell ref="B85:L85"/>
    <mergeCell ref="B86:L86"/>
    <mergeCell ref="B87:L87"/>
    <mergeCell ref="A88:L8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4" manualBreakCount="4">
    <brk id="20" max="11" man="1"/>
    <brk id="38" max="11" man="1"/>
    <brk id="56" max="11" man="1"/>
    <brk id="7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topLeftCell="A6" zoomScaleNormal="100" zoomScaleSheetLayoutView="100" workbookViewId="0">
      <selection activeCell="H9" sqref="H9"/>
    </sheetView>
  </sheetViews>
  <sheetFormatPr defaultRowHeight="15" x14ac:dyDescent="0.25"/>
  <cols>
    <col min="1" max="1" width="4.5703125" customWidth="1"/>
    <col min="2" max="2" width="24.140625" customWidth="1"/>
    <col min="3" max="3" width="7.42578125" customWidth="1"/>
    <col min="4" max="4" width="6.7109375" customWidth="1"/>
    <col min="5" max="5" width="10.140625" customWidth="1"/>
    <col min="6" max="6" width="14.42578125" customWidth="1"/>
    <col min="7" max="7" width="7.285156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115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26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114.75" customHeight="1" x14ac:dyDescent="0.25">
      <c r="A5" s="65">
        <v>1</v>
      </c>
      <c r="B5" s="66" t="s">
        <v>117</v>
      </c>
      <c r="C5" s="65" t="s">
        <v>30</v>
      </c>
      <c r="D5" s="65">
        <v>2</v>
      </c>
      <c r="E5" s="67"/>
      <c r="F5" s="67"/>
      <c r="G5" s="68"/>
      <c r="H5" s="67"/>
      <c r="I5" s="69"/>
      <c r="J5" s="69"/>
      <c r="K5" s="69"/>
      <c r="L5" s="69"/>
    </row>
    <row r="6" spans="1:12" ht="81.75" customHeight="1" x14ac:dyDescent="0.25">
      <c r="A6" s="65">
        <v>2</v>
      </c>
      <c r="B6" s="66" t="s">
        <v>118</v>
      </c>
      <c r="C6" s="65" t="s">
        <v>30</v>
      </c>
      <c r="D6" s="65">
        <v>2</v>
      </c>
      <c r="E6" s="67"/>
      <c r="F6" s="67"/>
      <c r="G6" s="68"/>
      <c r="H6" s="67"/>
      <c r="I6" s="69"/>
      <c r="J6" s="69"/>
      <c r="K6" s="69"/>
      <c r="L6" s="69"/>
    </row>
    <row r="7" spans="1:12" ht="52.5" customHeight="1" x14ac:dyDescent="0.25">
      <c r="A7" s="65">
        <v>3</v>
      </c>
      <c r="B7" s="66" t="s">
        <v>119</v>
      </c>
      <c r="C7" s="65" t="s">
        <v>30</v>
      </c>
      <c r="D7" s="65">
        <v>2</v>
      </c>
      <c r="E7" s="67"/>
      <c r="F7" s="67"/>
      <c r="G7" s="68"/>
      <c r="H7" s="67"/>
      <c r="I7" s="69"/>
      <c r="J7" s="69"/>
      <c r="K7" s="69"/>
      <c r="L7" s="69"/>
    </row>
    <row r="8" spans="1:12" s="1" customFormat="1" ht="46.5" customHeight="1" x14ac:dyDescent="0.25">
      <c r="A8" s="42">
        <v>4</v>
      </c>
      <c r="B8" s="64" t="s">
        <v>116</v>
      </c>
      <c r="C8" s="42" t="s">
        <v>30</v>
      </c>
      <c r="D8" s="42">
        <v>2</v>
      </c>
      <c r="E8" s="44"/>
      <c r="F8" s="67"/>
      <c r="G8" s="45"/>
      <c r="H8" s="67"/>
      <c r="I8" s="46"/>
      <c r="J8" s="46"/>
      <c r="K8" s="46"/>
      <c r="L8" s="46"/>
    </row>
    <row r="9" spans="1:12" ht="21" customHeight="1" thickBot="1" x14ac:dyDescent="0.3">
      <c r="A9" s="206" t="s">
        <v>31</v>
      </c>
      <c r="B9" s="172"/>
      <c r="C9" s="172"/>
      <c r="D9" s="172"/>
      <c r="E9" s="172"/>
      <c r="F9" s="70"/>
      <c r="G9" s="71"/>
      <c r="H9" s="35"/>
      <c r="I9" s="18"/>
      <c r="J9" s="19"/>
      <c r="K9" s="20"/>
      <c r="L9" s="20"/>
    </row>
    <row r="10" spans="1:12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9.5" customHeight="1" x14ac:dyDescent="0.25">
      <c r="A11" s="197" t="s">
        <v>120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1:12" ht="18" customHeight="1" x14ac:dyDescent="0.25">
      <c r="A12" s="72" t="s">
        <v>33</v>
      </c>
      <c r="B12" s="203" t="s">
        <v>113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5"/>
    </row>
    <row r="13" spans="1:12" ht="23.25" customHeight="1" x14ac:dyDescent="0.25">
      <c r="A13" s="57" t="s">
        <v>33</v>
      </c>
      <c r="B13" s="180" t="s">
        <v>114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2"/>
    </row>
    <row r="14" spans="1:12" ht="38.25" customHeight="1" x14ac:dyDescent="0.25">
      <c r="A14" s="57" t="s">
        <v>33</v>
      </c>
      <c r="B14" s="180" t="s">
        <v>39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2"/>
    </row>
    <row r="15" spans="1:12" ht="21" customHeight="1" x14ac:dyDescent="0.25">
      <c r="A15" s="185" t="s">
        <v>52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7"/>
    </row>
    <row r="16" spans="1:12" x14ac:dyDescent="0.25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2"/>
    </row>
  </sheetData>
  <mergeCells count="11">
    <mergeCell ref="H1:L1"/>
    <mergeCell ref="A2:L2"/>
    <mergeCell ref="A3:B3"/>
    <mergeCell ref="A4:B4"/>
    <mergeCell ref="A9:E9"/>
    <mergeCell ref="A11:L11"/>
    <mergeCell ref="A15:L15"/>
    <mergeCell ref="A16:L16"/>
    <mergeCell ref="B12:L12"/>
    <mergeCell ref="B13:L13"/>
    <mergeCell ref="B14:L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topLeftCell="A7" zoomScale="80" zoomScaleNormal="100" zoomScaleSheetLayoutView="80" workbookViewId="0">
      <selection activeCell="H9" sqref="H9"/>
    </sheetView>
  </sheetViews>
  <sheetFormatPr defaultRowHeight="15" x14ac:dyDescent="0.25"/>
  <cols>
    <col min="1" max="1" width="4.5703125" customWidth="1"/>
    <col min="2" max="2" width="43.8554687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121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48.75" customHeight="1" x14ac:dyDescent="0.25">
      <c r="A5" s="42">
        <v>1</v>
      </c>
      <c r="B5" s="73" t="s">
        <v>131</v>
      </c>
      <c r="C5" s="42" t="s">
        <v>30</v>
      </c>
      <c r="D5" s="42">
        <v>2</v>
      </c>
      <c r="E5" s="44"/>
      <c r="F5" s="44"/>
      <c r="G5" s="45"/>
      <c r="H5" s="44"/>
      <c r="I5" s="46"/>
      <c r="J5" s="46"/>
      <c r="K5" s="46"/>
      <c r="L5" s="46"/>
    </row>
    <row r="6" spans="1:12" ht="63" customHeight="1" x14ac:dyDescent="0.25">
      <c r="A6" s="42">
        <v>2</v>
      </c>
      <c r="B6" s="64" t="s">
        <v>132</v>
      </c>
      <c r="C6" s="42" t="s">
        <v>30</v>
      </c>
      <c r="D6" s="42">
        <v>2</v>
      </c>
      <c r="E6" s="48"/>
      <c r="F6" s="44"/>
      <c r="G6" s="12"/>
      <c r="H6" s="44"/>
      <c r="I6" s="46"/>
      <c r="J6" s="46"/>
      <c r="K6" s="46"/>
      <c r="L6" s="46"/>
    </row>
    <row r="7" spans="1:12" ht="17.25" customHeight="1" thickBot="1" x14ac:dyDescent="0.3">
      <c r="A7" s="42">
        <v>3</v>
      </c>
      <c r="B7" s="74" t="s">
        <v>129</v>
      </c>
      <c r="C7" s="42" t="s">
        <v>30</v>
      </c>
      <c r="D7" s="42">
        <v>8</v>
      </c>
      <c r="E7" s="48"/>
      <c r="F7" s="44"/>
      <c r="G7" s="14"/>
      <c r="H7" s="44"/>
      <c r="I7" s="46"/>
      <c r="J7" s="46"/>
      <c r="K7" s="46"/>
      <c r="L7" s="46"/>
    </row>
    <row r="8" spans="1:12" ht="33" customHeight="1" thickBot="1" x14ac:dyDescent="0.3">
      <c r="A8" s="42">
        <v>4</v>
      </c>
      <c r="B8" s="64" t="s">
        <v>133</v>
      </c>
      <c r="C8" s="42" t="s">
        <v>30</v>
      </c>
      <c r="D8" s="42">
        <v>4</v>
      </c>
      <c r="E8" s="48"/>
      <c r="F8" s="44"/>
      <c r="G8" s="14"/>
      <c r="H8" s="44"/>
      <c r="I8" s="46"/>
      <c r="J8" s="46"/>
      <c r="K8" s="46"/>
      <c r="L8" s="46"/>
    </row>
    <row r="9" spans="1:12" ht="21" customHeight="1" thickBot="1" x14ac:dyDescent="0.3">
      <c r="A9" s="170" t="s">
        <v>31</v>
      </c>
      <c r="B9" s="171"/>
      <c r="C9" s="171"/>
      <c r="D9" s="171"/>
      <c r="E9" s="172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197" t="s">
        <v>137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9"/>
    </row>
    <row r="11" spans="1:12" ht="21" customHeight="1" x14ac:dyDescent="0.25">
      <c r="A11" s="185" t="s">
        <v>52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7"/>
    </row>
    <row r="12" spans="1:12" ht="50.25" customHeight="1" x14ac:dyDescent="0.25">
      <c r="A12" s="57" t="s">
        <v>33</v>
      </c>
      <c r="B12" s="180" t="s">
        <v>39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2"/>
    </row>
    <row r="13" spans="1:12" ht="50.25" customHeight="1" x14ac:dyDescent="0.25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2" ht="31.5" customHeight="1" thickBot="1" x14ac:dyDescent="0.3">
      <c r="A14" s="158" t="s">
        <v>122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spans="1:12" ht="67.5" x14ac:dyDescent="0.25">
      <c r="A15" s="161" t="s">
        <v>21</v>
      </c>
      <c r="B15" s="162"/>
      <c r="C15" s="3" t="s">
        <v>0</v>
      </c>
      <c r="D15" s="4" t="s">
        <v>1</v>
      </c>
      <c r="E15" s="5" t="s">
        <v>20</v>
      </c>
      <c r="F15" s="6" t="s">
        <v>19</v>
      </c>
      <c r="G15" s="7" t="s">
        <v>2</v>
      </c>
      <c r="H15" s="7" t="s">
        <v>3</v>
      </c>
      <c r="I15" s="8" t="s">
        <v>7</v>
      </c>
      <c r="J15" s="8" t="s">
        <v>4</v>
      </c>
      <c r="K15" s="8" t="s">
        <v>5</v>
      </c>
      <c r="L15" s="8" t="s">
        <v>6</v>
      </c>
    </row>
    <row r="16" spans="1:12" x14ac:dyDescent="0.25">
      <c r="A16" s="163" t="s">
        <v>9</v>
      </c>
      <c r="B16" s="164"/>
      <c r="C16" s="2" t="s">
        <v>8</v>
      </c>
      <c r="D16" s="2" t="s">
        <v>10</v>
      </c>
      <c r="E16" s="2" t="s">
        <v>11</v>
      </c>
      <c r="F16" s="2" t="s">
        <v>12</v>
      </c>
      <c r="G16" s="2" t="s">
        <v>13</v>
      </c>
      <c r="H16" s="2" t="s">
        <v>14</v>
      </c>
      <c r="I16" s="2" t="s">
        <v>15</v>
      </c>
      <c r="J16" s="2" t="s">
        <v>16</v>
      </c>
      <c r="K16" s="2" t="s">
        <v>17</v>
      </c>
      <c r="L16" s="2" t="s">
        <v>18</v>
      </c>
    </row>
    <row r="17" spans="1:12" ht="79.5" customHeight="1" x14ac:dyDescent="0.25">
      <c r="A17" s="9">
        <v>1</v>
      </c>
      <c r="B17" s="64" t="s">
        <v>136</v>
      </c>
      <c r="C17" s="32" t="s">
        <v>30</v>
      </c>
      <c r="D17" s="32">
        <v>2</v>
      </c>
      <c r="E17" s="37"/>
      <c r="F17" s="37"/>
      <c r="G17" s="75"/>
      <c r="H17" s="37"/>
      <c r="I17" s="75"/>
      <c r="J17" s="75"/>
      <c r="K17" s="75"/>
      <c r="L17" s="75"/>
    </row>
    <row r="18" spans="1:12" ht="42" customHeight="1" x14ac:dyDescent="0.25">
      <c r="A18" s="9">
        <v>2</v>
      </c>
      <c r="B18" s="64" t="s">
        <v>130</v>
      </c>
      <c r="C18" s="32" t="s">
        <v>30</v>
      </c>
      <c r="D18" s="32">
        <v>6</v>
      </c>
      <c r="E18" s="37"/>
      <c r="F18" s="37"/>
      <c r="G18" s="75"/>
      <c r="H18" s="37"/>
      <c r="I18" s="75"/>
      <c r="J18" s="75"/>
      <c r="K18" s="75"/>
      <c r="L18" s="75"/>
    </row>
    <row r="19" spans="1:12" ht="27.75" customHeight="1" x14ac:dyDescent="0.25">
      <c r="A19" s="9">
        <v>3</v>
      </c>
      <c r="B19" s="64" t="s">
        <v>135</v>
      </c>
      <c r="C19" s="32" t="s">
        <v>30</v>
      </c>
      <c r="D19" s="32">
        <v>10</v>
      </c>
      <c r="E19" s="37"/>
      <c r="F19" s="37"/>
      <c r="G19" s="75"/>
      <c r="H19" s="37"/>
      <c r="I19" s="75"/>
      <c r="J19" s="75"/>
      <c r="K19" s="75"/>
      <c r="L19" s="75"/>
    </row>
    <row r="20" spans="1:12" ht="39.75" customHeight="1" x14ac:dyDescent="0.25">
      <c r="A20" s="9">
        <v>4</v>
      </c>
      <c r="B20" s="64" t="s">
        <v>130</v>
      </c>
      <c r="C20" s="32" t="s">
        <v>30</v>
      </c>
      <c r="D20" s="32">
        <v>5</v>
      </c>
      <c r="E20" s="37"/>
      <c r="F20" s="37"/>
      <c r="G20" s="75"/>
      <c r="H20" s="37"/>
      <c r="I20" s="75"/>
      <c r="J20" s="75"/>
      <c r="K20" s="75"/>
      <c r="L20" s="75"/>
    </row>
    <row r="21" spans="1:12" s="29" customFormat="1" x14ac:dyDescent="0.25">
      <c r="A21" s="159" t="s">
        <v>31</v>
      </c>
      <c r="B21" s="159"/>
      <c r="C21" s="159"/>
      <c r="D21" s="159"/>
      <c r="E21" s="159"/>
      <c r="F21" s="33"/>
      <c r="G21" s="50"/>
      <c r="H21" s="35"/>
      <c r="I21" s="36"/>
      <c r="J21" s="36"/>
      <c r="K21" s="36"/>
      <c r="L21" s="36"/>
    </row>
    <row r="22" spans="1:12" s="29" customFormat="1" x14ac:dyDescent="0.25">
      <c r="A22" s="197" t="s">
        <v>138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9"/>
    </row>
    <row r="23" spans="1:12" x14ac:dyDescent="0.25">
      <c r="A23" s="185" t="s">
        <v>52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7"/>
    </row>
    <row r="24" spans="1:12" ht="33" customHeight="1" x14ac:dyDescent="0.25">
      <c r="A24" s="57" t="s">
        <v>33</v>
      </c>
      <c r="B24" s="180" t="s">
        <v>39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2"/>
    </row>
  </sheetData>
  <mergeCells count="15">
    <mergeCell ref="B24:L24"/>
    <mergeCell ref="B12:L12"/>
    <mergeCell ref="H1:L1"/>
    <mergeCell ref="A2:L2"/>
    <mergeCell ref="A3:B3"/>
    <mergeCell ref="A4:B4"/>
    <mergeCell ref="A9:E9"/>
    <mergeCell ref="A22:L22"/>
    <mergeCell ref="A10:L10"/>
    <mergeCell ref="A11:L11"/>
    <mergeCell ref="A23:L23"/>
    <mergeCell ref="A14:L14"/>
    <mergeCell ref="A15:B15"/>
    <mergeCell ref="A16:B16"/>
    <mergeCell ref="A21:E2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3" max="11" man="1"/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topLeftCell="A25" zoomScale="145" zoomScaleNormal="100" zoomScaleSheetLayoutView="145" workbookViewId="0">
      <selection activeCell="B14" sqref="B14:L14"/>
    </sheetView>
  </sheetViews>
  <sheetFormatPr defaultRowHeight="15" x14ac:dyDescent="0.25"/>
  <cols>
    <col min="1" max="1" width="4.5703125" customWidth="1"/>
    <col min="2" max="2" width="36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144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1.75" customHeight="1" x14ac:dyDescent="0.25">
      <c r="A5" s="42">
        <v>1</v>
      </c>
      <c r="B5" s="77" t="s">
        <v>123</v>
      </c>
      <c r="C5" s="42" t="s">
        <v>30</v>
      </c>
      <c r="D5" s="42">
        <v>10</v>
      </c>
      <c r="E5" s="44"/>
      <c r="F5" s="44"/>
      <c r="G5" s="45"/>
      <c r="H5" s="44"/>
      <c r="I5" s="46"/>
      <c r="J5" s="46"/>
      <c r="K5" s="46"/>
      <c r="L5" s="46"/>
    </row>
    <row r="6" spans="1:12" ht="19.5" customHeight="1" x14ac:dyDescent="0.25">
      <c r="A6" s="42">
        <v>2</v>
      </c>
      <c r="B6" s="78" t="s">
        <v>124</v>
      </c>
      <c r="C6" s="42" t="s">
        <v>30</v>
      </c>
      <c r="D6" s="42">
        <v>10</v>
      </c>
      <c r="E6" s="44"/>
      <c r="F6" s="44"/>
      <c r="G6" s="12"/>
      <c r="H6" s="44"/>
      <c r="I6" s="46"/>
      <c r="J6" s="46"/>
      <c r="K6" s="46"/>
      <c r="L6" s="46"/>
    </row>
    <row r="7" spans="1:12" ht="19.5" customHeight="1" x14ac:dyDescent="0.25">
      <c r="A7" s="42">
        <v>3</v>
      </c>
      <c r="B7" s="77" t="s">
        <v>125</v>
      </c>
      <c r="C7" s="42" t="s">
        <v>30</v>
      </c>
      <c r="D7" s="42">
        <v>10</v>
      </c>
      <c r="E7" s="44"/>
      <c r="F7" s="44"/>
      <c r="G7" s="76"/>
      <c r="H7" s="44"/>
      <c r="I7" s="46"/>
      <c r="J7" s="46"/>
      <c r="K7" s="46"/>
      <c r="L7" s="46"/>
    </row>
    <row r="8" spans="1:12" ht="21" customHeight="1" x14ac:dyDescent="0.25">
      <c r="A8" s="42">
        <v>4</v>
      </c>
      <c r="B8" s="77" t="s">
        <v>126</v>
      </c>
      <c r="C8" s="42" t="s">
        <v>30</v>
      </c>
      <c r="D8" s="42">
        <v>10</v>
      </c>
      <c r="E8" s="44"/>
      <c r="F8" s="44"/>
      <c r="G8" s="76"/>
      <c r="H8" s="44"/>
      <c r="I8" s="46"/>
      <c r="J8" s="46"/>
      <c r="K8" s="46"/>
      <c r="L8" s="46"/>
    </row>
    <row r="9" spans="1:12" ht="17.25" customHeight="1" thickBot="1" x14ac:dyDescent="0.3">
      <c r="A9" s="42">
        <v>5</v>
      </c>
      <c r="B9" s="77" t="s">
        <v>127</v>
      </c>
      <c r="C9" s="42" t="s">
        <v>30</v>
      </c>
      <c r="D9" s="42">
        <v>10</v>
      </c>
      <c r="E9" s="44"/>
      <c r="F9" s="44"/>
      <c r="G9" s="14"/>
      <c r="H9" s="44"/>
      <c r="I9" s="46"/>
      <c r="J9" s="46"/>
      <c r="K9" s="46"/>
      <c r="L9" s="46"/>
    </row>
    <row r="10" spans="1:12" ht="15.75" customHeight="1" thickBot="1" x14ac:dyDescent="0.3">
      <c r="A10" s="42">
        <v>6</v>
      </c>
      <c r="B10" s="77" t="s">
        <v>128</v>
      </c>
      <c r="C10" s="42" t="s">
        <v>30</v>
      </c>
      <c r="D10" s="42">
        <v>10</v>
      </c>
      <c r="E10" s="44"/>
      <c r="F10" s="44"/>
      <c r="G10" s="14"/>
      <c r="H10" s="44"/>
      <c r="I10" s="46"/>
      <c r="J10" s="46"/>
      <c r="K10" s="46"/>
      <c r="L10" s="46"/>
    </row>
    <row r="11" spans="1:12" ht="21" customHeight="1" thickBot="1" x14ac:dyDescent="0.3">
      <c r="A11" s="170" t="s">
        <v>31</v>
      </c>
      <c r="B11" s="171"/>
      <c r="C11" s="171"/>
      <c r="D11" s="171"/>
      <c r="E11" s="172"/>
      <c r="F11" s="15"/>
      <c r="G11" s="16"/>
      <c r="H11" s="17"/>
      <c r="I11" s="18"/>
      <c r="J11" s="19"/>
      <c r="K11" s="20"/>
      <c r="L11" s="20"/>
    </row>
    <row r="12" spans="1:12" ht="30" customHeight="1" x14ac:dyDescent="0.25">
      <c r="A12" s="72" t="s">
        <v>33</v>
      </c>
      <c r="B12" s="209" t="s">
        <v>146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8"/>
    </row>
    <row r="13" spans="1:12" ht="21" customHeight="1" x14ac:dyDescent="0.25">
      <c r="A13" s="72" t="s">
        <v>33</v>
      </c>
      <c r="B13" s="209" t="s">
        <v>147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8"/>
    </row>
    <row r="14" spans="1:12" ht="21" customHeight="1" x14ac:dyDescent="0.25">
      <c r="A14" s="72" t="s">
        <v>33</v>
      </c>
      <c r="B14" s="209" t="s">
        <v>148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8"/>
    </row>
    <row r="15" spans="1:12" ht="35.25" customHeight="1" x14ac:dyDescent="0.25">
      <c r="A15" s="72" t="s">
        <v>33</v>
      </c>
      <c r="B15" s="209" t="s">
        <v>149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8"/>
    </row>
    <row r="16" spans="1:12" ht="31.5" customHeight="1" x14ac:dyDescent="0.25">
      <c r="A16" s="72" t="s">
        <v>33</v>
      </c>
      <c r="B16" s="209" t="s">
        <v>150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8"/>
    </row>
    <row r="17" spans="1:12" ht="28.5" customHeight="1" x14ac:dyDescent="0.25">
      <c r="A17" s="72" t="s">
        <v>33</v>
      </c>
      <c r="B17" s="209" t="s">
        <v>151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8"/>
    </row>
    <row r="18" spans="1:12" ht="21" customHeight="1" x14ac:dyDescent="0.25">
      <c r="A18" s="72" t="s">
        <v>33</v>
      </c>
      <c r="B18" s="209" t="s">
        <v>152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8"/>
    </row>
    <row r="19" spans="1:12" ht="30.75" customHeight="1" x14ac:dyDescent="0.25">
      <c r="A19" s="72" t="s">
        <v>33</v>
      </c>
      <c r="B19" s="207" t="s">
        <v>39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8"/>
    </row>
    <row r="20" spans="1:12" ht="30.75" customHeight="1" x14ac:dyDescent="0.25">
      <c r="A20" s="72" t="s">
        <v>33</v>
      </c>
      <c r="B20" s="207" t="s">
        <v>483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8"/>
    </row>
    <row r="21" spans="1:12" ht="21.75" customHeight="1" x14ac:dyDescent="0.25">
      <c r="A21" s="185" t="s">
        <v>52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7"/>
    </row>
    <row r="23" spans="1:12" ht="15.75" thickBot="1" x14ac:dyDescent="0.3">
      <c r="A23" s="158" t="s">
        <v>145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</row>
    <row r="24" spans="1:12" ht="67.5" x14ac:dyDescent="0.25">
      <c r="A24" s="161" t="s">
        <v>21</v>
      </c>
      <c r="B24" s="162"/>
      <c r="C24" s="3" t="s">
        <v>0</v>
      </c>
      <c r="D24" s="4" t="s">
        <v>1</v>
      </c>
      <c r="E24" s="5" t="s">
        <v>20</v>
      </c>
      <c r="F24" s="6" t="s">
        <v>19</v>
      </c>
      <c r="G24" s="7" t="s">
        <v>2</v>
      </c>
      <c r="H24" s="7" t="s">
        <v>3</v>
      </c>
      <c r="I24" s="8" t="s">
        <v>7</v>
      </c>
      <c r="J24" s="8" t="s">
        <v>4</v>
      </c>
      <c r="K24" s="8" t="s">
        <v>5</v>
      </c>
      <c r="L24" s="8" t="s">
        <v>6</v>
      </c>
    </row>
    <row r="25" spans="1:12" x14ac:dyDescent="0.25">
      <c r="A25" s="163" t="s">
        <v>9</v>
      </c>
      <c r="B25" s="164"/>
      <c r="C25" s="2" t="s">
        <v>8</v>
      </c>
      <c r="D25" s="2" t="s">
        <v>10</v>
      </c>
      <c r="E25" s="2" t="s">
        <v>11</v>
      </c>
      <c r="F25" s="2" t="s">
        <v>12</v>
      </c>
      <c r="G25" s="2" t="s">
        <v>13</v>
      </c>
      <c r="H25" s="2" t="s">
        <v>14</v>
      </c>
      <c r="I25" s="2" t="s">
        <v>15</v>
      </c>
      <c r="J25" s="2" t="s">
        <v>16</v>
      </c>
      <c r="K25" s="2" t="s">
        <v>17</v>
      </c>
      <c r="L25" s="2" t="s">
        <v>18</v>
      </c>
    </row>
    <row r="26" spans="1:12" ht="24" customHeight="1" x14ac:dyDescent="0.25">
      <c r="A26" s="9">
        <v>1</v>
      </c>
      <c r="B26" s="77" t="s">
        <v>153</v>
      </c>
      <c r="C26" s="32" t="s">
        <v>30</v>
      </c>
      <c r="D26" s="32">
        <v>2</v>
      </c>
      <c r="E26" s="37"/>
      <c r="F26" s="37"/>
      <c r="G26" s="75"/>
      <c r="H26" s="37"/>
      <c r="I26" s="75"/>
      <c r="J26" s="75"/>
      <c r="K26" s="75"/>
      <c r="L26" s="75"/>
    </row>
    <row r="27" spans="1:12" ht="30.75" customHeight="1" x14ac:dyDescent="0.25">
      <c r="A27" s="9">
        <v>2</v>
      </c>
      <c r="B27" s="77" t="s">
        <v>154</v>
      </c>
      <c r="C27" s="32" t="s">
        <v>30</v>
      </c>
      <c r="D27" s="32">
        <v>2</v>
      </c>
      <c r="E27" s="37"/>
      <c r="F27" s="37"/>
      <c r="G27" s="75"/>
      <c r="H27" s="37"/>
      <c r="I27" s="75"/>
      <c r="J27" s="75"/>
      <c r="K27" s="75"/>
      <c r="L27" s="75"/>
    </row>
    <row r="28" spans="1:12" ht="18.75" customHeight="1" x14ac:dyDescent="0.25">
      <c r="A28" s="9">
        <v>3</v>
      </c>
      <c r="B28" s="77" t="s">
        <v>155</v>
      </c>
      <c r="C28" s="32" t="s">
        <v>30</v>
      </c>
      <c r="D28" s="32">
        <v>2</v>
      </c>
      <c r="E28" s="37"/>
      <c r="F28" s="37"/>
      <c r="G28" s="75"/>
      <c r="H28" s="37"/>
      <c r="I28" s="75"/>
      <c r="J28" s="75"/>
      <c r="K28" s="75"/>
      <c r="L28" s="75"/>
    </row>
    <row r="29" spans="1:12" ht="24" customHeight="1" x14ac:dyDescent="0.25">
      <c r="A29" s="9">
        <v>4</v>
      </c>
      <c r="B29" s="77" t="s">
        <v>156</v>
      </c>
      <c r="C29" s="32" t="s">
        <v>30</v>
      </c>
      <c r="D29" s="32">
        <v>2</v>
      </c>
      <c r="E29" s="37"/>
      <c r="F29" s="37"/>
      <c r="G29" s="75"/>
      <c r="H29" s="37"/>
      <c r="I29" s="75"/>
      <c r="J29" s="75"/>
      <c r="K29" s="75"/>
      <c r="L29" s="75"/>
    </row>
    <row r="30" spans="1:12" s="29" customFormat="1" x14ac:dyDescent="0.25">
      <c r="A30" s="159" t="s">
        <v>31</v>
      </c>
      <c r="B30" s="159"/>
      <c r="C30" s="159"/>
      <c r="D30" s="159"/>
      <c r="E30" s="159"/>
      <c r="F30" s="80"/>
      <c r="G30" s="26"/>
      <c r="H30" s="81"/>
      <c r="I30" s="36"/>
      <c r="J30" s="36"/>
      <c r="K30" s="36"/>
      <c r="L30" s="36"/>
    </row>
    <row r="31" spans="1:12" s="29" customFormat="1" ht="27" customHeight="1" x14ac:dyDescent="0.25">
      <c r="A31" s="79" t="s">
        <v>33</v>
      </c>
      <c r="B31" s="209" t="s">
        <v>157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8"/>
    </row>
    <row r="32" spans="1:12" x14ac:dyDescent="0.25">
      <c r="A32" s="79" t="s">
        <v>33</v>
      </c>
      <c r="B32" s="209" t="s">
        <v>158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8"/>
    </row>
    <row r="33" spans="1:12" x14ac:dyDescent="0.25">
      <c r="A33" s="79" t="s">
        <v>33</v>
      </c>
      <c r="B33" s="209" t="s">
        <v>159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8"/>
    </row>
    <row r="34" spans="1:12" x14ac:dyDescent="0.25">
      <c r="A34" s="79" t="s">
        <v>33</v>
      </c>
      <c r="B34" s="209" t="s">
        <v>160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8"/>
    </row>
    <row r="35" spans="1:12" x14ac:dyDescent="0.25">
      <c r="A35" s="79" t="s">
        <v>33</v>
      </c>
      <c r="B35" s="209" t="s">
        <v>161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</row>
    <row r="36" spans="1:12" ht="30.75" customHeight="1" x14ac:dyDescent="0.25">
      <c r="A36" s="72" t="s">
        <v>33</v>
      </c>
      <c r="B36" s="207" t="s">
        <v>484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8"/>
    </row>
    <row r="37" spans="1:12" ht="30" customHeight="1" x14ac:dyDescent="0.25">
      <c r="A37" s="72" t="s">
        <v>33</v>
      </c>
      <c r="B37" s="207" t="s">
        <v>39</v>
      </c>
      <c r="C37" s="207"/>
      <c r="D37" s="207"/>
      <c r="E37" s="207"/>
      <c r="F37" s="207"/>
      <c r="G37" s="207"/>
      <c r="H37" s="207"/>
      <c r="I37" s="207"/>
      <c r="J37" s="207"/>
      <c r="K37" s="207"/>
      <c r="L37" s="208"/>
    </row>
    <row r="38" spans="1:12" ht="20.25" customHeight="1" x14ac:dyDescent="0.25">
      <c r="A38" s="185" t="s">
        <v>52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7"/>
    </row>
  </sheetData>
  <mergeCells count="27">
    <mergeCell ref="B12:L12"/>
    <mergeCell ref="B13:L13"/>
    <mergeCell ref="H1:L1"/>
    <mergeCell ref="A2:L2"/>
    <mergeCell ref="A3:B3"/>
    <mergeCell ref="A4:B4"/>
    <mergeCell ref="A11:E11"/>
    <mergeCell ref="B14:L14"/>
    <mergeCell ref="B15:L15"/>
    <mergeCell ref="B16:L16"/>
    <mergeCell ref="B32:L32"/>
    <mergeCell ref="B33:L33"/>
    <mergeCell ref="A24:B24"/>
    <mergeCell ref="A25:B25"/>
    <mergeCell ref="A30:E30"/>
    <mergeCell ref="B31:L31"/>
    <mergeCell ref="B17:L17"/>
    <mergeCell ref="B18:L18"/>
    <mergeCell ref="B20:L20"/>
    <mergeCell ref="A21:L21"/>
    <mergeCell ref="A23:L23"/>
    <mergeCell ref="B19:L19"/>
    <mergeCell ref="B36:L36"/>
    <mergeCell ref="B34:L34"/>
    <mergeCell ref="B37:L37"/>
    <mergeCell ref="A38:L38"/>
    <mergeCell ref="B35:L3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topLeftCell="A6" zoomScale="115" zoomScaleNormal="100" zoomScaleSheetLayoutView="115" workbookViewId="0">
      <selection activeCell="B12" sqref="B12:L12"/>
    </sheetView>
  </sheetViews>
  <sheetFormatPr defaultRowHeight="15" x14ac:dyDescent="0.25"/>
  <cols>
    <col min="1" max="1" width="4.5703125" customWidth="1"/>
    <col min="2" max="2" width="37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143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79.5" customHeight="1" x14ac:dyDescent="0.25">
      <c r="A5" s="42">
        <v>1</v>
      </c>
      <c r="B5" s="64" t="s">
        <v>142</v>
      </c>
      <c r="C5" s="42" t="s">
        <v>30</v>
      </c>
      <c r="D5" s="42">
        <v>5</v>
      </c>
      <c r="E5" s="44"/>
      <c r="F5" s="44"/>
      <c r="G5" s="45"/>
      <c r="H5" s="44"/>
      <c r="I5" s="46"/>
      <c r="J5" s="46"/>
      <c r="K5" s="46"/>
      <c r="L5" s="46"/>
    </row>
    <row r="6" spans="1:12" ht="62.25" customHeight="1" x14ac:dyDescent="0.25">
      <c r="A6" s="42">
        <v>2</v>
      </c>
      <c r="B6" s="64" t="s">
        <v>141</v>
      </c>
      <c r="C6" s="42" t="s">
        <v>30</v>
      </c>
      <c r="D6" s="42">
        <v>2</v>
      </c>
      <c r="E6" s="48"/>
      <c r="F6" s="44"/>
      <c r="G6" s="12"/>
      <c r="H6" s="44"/>
      <c r="I6" s="46"/>
      <c r="J6" s="46"/>
      <c r="K6" s="46"/>
      <c r="L6" s="46"/>
    </row>
    <row r="7" spans="1:12" ht="40.5" customHeight="1" thickBot="1" x14ac:dyDescent="0.3">
      <c r="A7" s="42">
        <v>3</v>
      </c>
      <c r="B7" s="64" t="s">
        <v>140</v>
      </c>
      <c r="C7" s="42" t="s">
        <v>30</v>
      </c>
      <c r="D7" s="42">
        <v>5</v>
      </c>
      <c r="E7" s="48"/>
      <c r="F7" s="44"/>
      <c r="G7" s="14"/>
      <c r="H7" s="44"/>
      <c r="I7" s="46"/>
      <c r="J7" s="46"/>
      <c r="K7" s="46"/>
      <c r="L7" s="46"/>
    </row>
    <row r="8" spans="1:12" ht="36.75" customHeight="1" thickBot="1" x14ac:dyDescent="0.3">
      <c r="A8" s="42">
        <v>4</v>
      </c>
      <c r="B8" s="64" t="s">
        <v>139</v>
      </c>
      <c r="C8" s="42" t="s">
        <v>30</v>
      </c>
      <c r="D8" s="42">
        <v>2</v>
      </c>
      <c r="E8" s="48"/>
      <c r="F8" s="44"/>
      <c r="G8" s="14"/>
      <c r="H8" s="44"/>
      <c r="I8" s="46"/>
      <c r="J8" s="46"/>
      <c r="K8" s="46"/>
      <c r="L8" s="46"/>
    </row>
    <row r="9" spans="1:12" ht="21" customHeight="1" thickBot="1" x14ac:dyDescent="0.3">
      <c r="A9" s="170" t="s">
        <v>31</v>
      </c>
      <c r="B9" s="171"/>
      <c r="C9" s="171"/>
      <c r="D9" s="171"/>
      <c r="E9" s="172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197" t="s">
        <v>137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9"/>
    </row>
    <row r="11" spans="1:12" ht="21" customHeight="1" x14ac:dyDescent="0.25">
      <c r="A11" s="185" t="s">
        <v>52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7"/>
    </row>
    <row r="12" spans="1:12" ht="30.75" customHeight="1" x14ac:dyDescent="0.25">
      <c r="A12" s="72" t="s">
        <v>33</v>
      </c>
      <c r="B12" s="207" t="s">
        <v>485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8"/>
    </row>
    <row r="13" spans="1:12" ht="30" customHeight="1" x14ac:dyDescent="0.25">
      <c r="A13" s="57" t="s">
        <v>33</v>
      </c>
      <c r="B13" s="180" t="s">
        <v>39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2"/>
    </row>
  </sheetData>
  <mergeCells count="9">
    <mergeCell ref="B13:L13"/>
    <mergeCell ref="A11:L11"/>
    <mergeCell ref="H1:L1"/>
    <mergeCell ref="A2:L2"/>
    <mergeCell ref="A3:B3"/>
    <mergeCell ref="A4:B4"/>
    <mergeCell ref="A9:E9"/>
    <mergeCell ref="A10:L10"/>
    <mergeCell ref="B12:L1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3" max="11" man="1"/>
    <brk id="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="60" zoomScaleNormal="100" workbookViewId="0">
      <selection activeCell="F6" sqref="F6"/>
    </sheetView>
  </sheetViews>
  <sheetFormatPr defaultRowHeight="15" x14ac:dyDescent="0.25"/>
  <cols>
    <col min="1" max="1" width="4.5703125" customWidth="1"/>
    <col min="2" max="2" width="52.1406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9.25" customHeight="1" thickBot="1" x14ac:dyDescent="0.3">
      <c r="A2" s="169" t="s">
        <v>162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83.25" customHeight="1" thickBot="1" x14ac:dyDescent="0.3">
      <c r="A5" s="42">
        <v>1</v>
      </c>
      <c r="B5" s="64" t="s">
        <v>163</v>
      </c>
      <c r="C5" s="42" t="s">
        <v>30</v>
      </c>
      <c r="D5" s="42">
        <v>5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70" t="s">
        <v>31</v>
      </c>
      <c r="B6" s="171"/>
      <c r="C6" s="171"/>
      <c r="D6" s="171"/>
      <c r="E6" s="172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185" t="s">
        <v>52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7"/>
    </row>
    <row r="8" spans="1:12" ht="29.25" customHeight="1" x14ac:dyDescent="0.25">
      <c r="A8" s="25" t="s">
        <v>33</v>
      </c>
      <c r="B8" s="203" t="s">
        <v>39</v>
      </c>
      <c r="C8" s="204"/>
      <c r="D8" s="204"/>
      <c r="E8" s="204"/>
      <c r="F8" s="204"/>
      <c r="G8" s="204"/>
      <c r="H8" s="204"/>
      <c r="I8" s="204"/>
      <c r="J8" s="204"/>
      <c r="K8" s="204"/>
      <c r="L8" s="205"/>
    </row>
  </sheetData>
  <mergeCells count="7">
    <mergeCell ref="A7:L7"/>
    <mergeCell ref="B8:L8"/>
    <mergeCell ref="H1:L1"/>
    <mergeCell ref="A2:L2"/>
    <mergeCell ref="A3:B3"/>
    <mergeCell ref="A4:B4"/>
    <mergeCell ref="A6:E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view="pageBreakPreview" zoomScale="60" zoomScaleNormal="100" workbookViewId="0">
      <selection activeCell="H22" sqref="E22:H26"/>
    </sheetView>
  </sheetViews>
  <sheetFormatPr defaultRowHeight="15" x14ac:dyDescent="0.25"/>
  <cols>
    <col min="1" max="1" width="4.5703125" customWidth="1"/>
    <col min="2" max="2" width="59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51"/>
      <c r="I1" s="151"/>
      <c r="J1" s="151"/>
      <c r="K1" s="151"/>
      <c r="L1" s="151"/>
    </row>
    <row r="2" spans="1:12" ht="26.25" customHeight="1" thickBot="1" x14ac:dyDescent="0.3">
      <c r="A2" s="169" t="s">
        <v>164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25">
      <c r="A3" s="161" t="s">
        <v>21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65" t="s">
        <v>9</v>
      </c>
      <c r="B4" s="166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60" customHeight="1" x14ac:dyDescent="0.25">
      <c r="A5" s="42">
        <v>1</v>
      </c>
      <c r="B5" s="77" t="s">
        <v>166</v>
      </c>
      <c r="C5" s="42" t="s">
        <v>30</v>
      </c>
      <c r="D5" s="42">
        <v>75</v>
      </c>
      <c r="E5" s="44"/>
      <c r="F5" s="44"/>
      <c r="G5" s="45"/>
      <c r="H5" s="44"/>
      <c r="I5" s="46"/>
      <c r="J5" s="46"/>
      <c r="K5" s="46"/>
      <c r="L5" s="46"/>
    </row>
    <row r="6" spans="1:12" ht="34.5" customHeight="1" x14ac:dyDescent="0.25">
      <c r="A6" s="42">
        <v>2</v>
      </c>
      <c r="B6" s="82" t="s">
        <v>165</v>
      </c>
      <c r="C6" s="42" t="s">
        <v>30</v>
      </c>
      <c r="D6" s="42">
        <v>15</v>
      </c>
      <c r="E6" s="44"/>
      <c r="F6" s="44"/>
      <c r="G6" s="45"/>
      <c r="H6" s="44"/>
      <c r="I6" s="46"/>
      <c r="J6" s="46"/>
      <c r="K6" s="46"/>
      <c r="L6" s="46"/>
    </row>
    <row r="7" spans="1:12" ht="77.25" customHeight="1" thickBot="1" x14ac:dyDescent="0.3">
      <c r="A7" s="42">
        <v>3</v>
      </c>
      <c r="B7" s="83" t="s">
        <v>167</v>
      </c>
      <c r="C7" s="42" t="s">
        <v>30</v>
      </c>
      <c r="D7" s="42">
        <v>15</v>
      </c>
      <c r="E7" s="44"/>
      <c r="F7" s="44"/>
      <c r="G7" s="45"/>
      <c r="H7" s="44"/>
      <c r="I7" s="46"/>
      <c r="J7" s="46"/>
      <c r="K7" s="46"/>
      <c r="L7" s="46"/>
    </row>
    <row r="8" spans="1:12" ht="21" customHeight="1" thickBot="1" x14ac:dyDescent="0.3">
      <c r="A8" s="170" t="s">
        <v>31</v>
      </c>
      <c r="B8" s="171"/>
      <c r="C8" s="171"/>
      <c r="D8" s="171"/>
      <c r="E8" s="172"/>
      <c r="F8" s="15"/>
      <c r="G8" s="16"/>
      <c r="H8" s="17"/>
      <c r="I8" s="18"/>
      <c r="J8" s="19"/>
      <c r="K8" s="20"/>
      <c r="L8" s="20"/>
    </row>
    <row r="9" spans="1:12" ht="21" customHeight="1" x14ac:dyDescent="0.25">
      <c r="A9" s="72" t="s">
        <v>33</v>
      </c>
      <c r="B9" s="203" t="s">
        <v>168</v>
      </c>
      <c r="C9" s="204"/>
      <c r="D9" s="204"/>
      <c r="E9" s="204"/>
      <c r="F9" s="204"/>
      <c r="G9" s="204"/>
      <c r="H9" s="204"/>
      <c r="I9" s="204"/>
      <c r="J9" s="204"/>
      <c r="K9" s="204"/>
      <c r="L9" s="205"/>
    </row>
    <row r="10" spans="1:12" ht="29.25" customHeight="1" x14ac:dyDescent="0.25">
      <c r="A10" s="72" t="s">
        <v>33</v>
      </c>
      <c r="B10" s="203" t="s">
        <v>169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5"/>
    </row>
    <row r="11" spans="1:12" x14ac:dyDescent="0.25">
      <c r="A11" s="185" t="s">
        <v>52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7"/>
    </row>
  </sheetData>
  <mergeCells count="8">
    <mergeCell ref="B10:L10"/>
    <mergeCell ref="B9:L9"/>
    <mergeCell ref="A11:L11"/>
    <mergeCell ref="H1:L1"/>
    <mergeCell ref="A2:L2"/>
    <mergeCell ref="A3:B3"/>
    <mergeCell ref="A4:B4"/>
    <mergeCell ref="A8:E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view="pageBreakPreview" topLeftCell="A46" zoomScale="80" zoomScaleNormal="100" zoomScaleSheetLayoutView="80" workbookViewId="0">
      <selection activeCell="H22" sqref="E22:H26"/>
    </sheetView>
  </sheetViews>
  <sheetFormatPr defaultRowHeight="11.25" x14ac:dyDescent="0.15"/>
  <cols>
    <col min="1" max="1" width="4.5703125" style="40" customWidth="1"/>
    <col min="2" max="2" width="80.28515625" style="40" customWidth="1"/>
    <col min="3" max="3" width="5.7109375" style="40" customWidth="1"/>
    <col min="4" max="4" width="6.7109375" style="40" customWidth="1"/>
    <col min="5" max="5" width="11.140625" style="40" customWidth="1"/>
    <col min="6" max="6" width="14.42578125" style="40" customWidth="1"/>
    <col min="7" max="7" width="10.7109375" style="40" customWidth="1"/>
    <col min="8" max="8" width="16.7109375" style="40" customWidth="1"/>
    <col min="9" max="9" width="11.7109375" style="40" customWidth="1"/>
    <col min="10" max="10" width="11.28515625" style="40" customWidth="1"/>
    <col min="11" max="11" width="13.85546875" style="40" customWidth="1"/>
    <col min="12" max="12" width="27.85546875" style="40" customWidth="1"/>
    <col min="13" max="16384" width="9.140625" style="40"/>
  </cols>
  <sheetData>
    <row r="1" spans="1:12" x14ac:dyDescent="0.15">
      <c r="H1" s="151"/>
      <c r="I1" s="151"/>
      <c r="J1" s="151"/>
      <c r="K1" s="151"/>
      <c r="L1" s="151"/>
    </row>
    <row r="2" spans="1:12" ht="26.25" customHeight="1" thickBot="1" x14ac:dyDescent="0.2">
      <c r="A2" s="169" t="s">
        <v>170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65.25" customHeight="1" x14ac:dyDescent="0.15">
      <c r="A3" s="161" t="s">
        <v>177</v>
      </c>
      <c r="B3" s="162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15">
      <c r="A4" s="210" t="s">
        <v>9</v>
      </c>
      <c r="B4" s="211"/>
      <c r="C4" s="85" t="s">
        <v>8</v>
      </c>
      <c r="D4" s="85" t="s">
        <v>10</v>
      </c>
      <c r="E4" s="85" t="s">
        <v>11</v>
      </c>
      <c r="F4" s="85" t="s">
        <v>12</v>
      </c>
      <c r="G4" s="85" t="s">
        <v>13</v>
      </c>
      <c r="H4" s="85" t="s">
        <v>14</v>
      </c>
      <c r="I4" s="85" t="s">
        <v>15</v>
      </c>
      <c r="J4" s="85" t="s">
        <v>16</v>
      </c>
      <c r="K4" s="85" t="s">
        <v>17</v>
      </c>
      <c r="L4" s="85" t="s">
        <v>18</v>
      </c>
    </row>
    <row r="5" spans="1:12" s="84" customFormat="1" ht="15" customHeight="1" x14ac:dyDescent="0.2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ht="30" customHeight="1" x14ac:dyDescent="0.15">
      <c r="A6" s="86">
        <v>1</v>
      </c>
      <c r="B6" s="101" t="s">
        <v>178</v>
      </c>
      <c r="C6" s="86" t="s">
        <v>30</v>
      </c>
      <c r="D6" s="86">
        <v>15</v>
      </c>
      <c r="E6" s="87"/>
      <c r="F6" s="87"/>
      <c r="G6" s="88"/>
      <c r="H6" s="87"/>
      <c r="I6" s="89"/>
      <c r="J6" s="89"/>
      <c r="K6" s="89"/>
      <c r="L6" s="89"/>
    </row>
    <row r="7" spans="1:12" ht="20.25" customHeight="1" x14ac:dyDescent="0.15">
      <c r="A7" s="42">
        <v>2</v>
      </c>
      <c r="B7" s="102" t="s">
        <v>171</v>
      </c>
      <c r="C7" s="42" t="s">
        <v>30</v>
      </c>
      <c r="D7" s="42">
        <v>15</v>
      </c>
      <c r="E7" s="44"/>
      <c r="F7" s="44"/>
      <c r="G7" s="45"/>
      <c r="H7" s="44"/>
      <c r="I7" s="46"/>
      <c r="J7" s="46"/>
      <c r="K7" s="46"/>
      <c r="L7" s="46"/>
    </row>
    <row r="8" spans="1:12" ht="21" customHeight="1" x14ac:dyDescent="0.15">
      <c r="A8" s="213">
        <v>3</v>
      </c>
      <c r="B8" s="103" t="s">
        <v>205</v>
      </c>
      <c r="C8" s="104" t="s">
        <v>172</v>
      </c>
      <c r="D8" s="91" t="s">
        <v>172</v>
      </c>
      <c r="E8" s="91" t="s">
        <v>172</v>
      </c>
      <c r="F8" s="91" t="s">
        <v>172</v>
      </c>
      <c r="G8" s="91" t="s">
        <v>172</v>
      </c>
      <c r="H8" s="91" t="s">
        <v>172</v>
      </c>
      <c r="I8" s="91" t="s">
        <v>172</v>
      </c>
      <c r="J8" s="91" t="s">
        <v>172</v>
      </c>
      <c r="K8" s="91" t="s">
        <v>172</v>
      </c>
      <c r="L8" s="91" t="s">
        <v>172</v>
      </c>
    </row>
    <row r="9" spans="1:12" ht="15.75" customHeight="1" x14ac:dyDescent="0.15">
      <c r="A9" s="214"/>
      <c r="B9" s="93" t="s">
        <v>173</v>
      </c>
      <c r="C9" s="42" t="s">
        <v>30</v>
      </c>
      <c r="D9" s="42">
        <v>35</v>
      </c>
      <c r="E9" s="44"/>
      <c r="F9" s="44"/>
      <c r="G9" s="45"/>
      <c r="H9" s="44"/>
      <c r="I9" s="46"/>
      <c r="J9" s="46"/>
      <c r="K9" s="46"/>
      <c r="L9" s="46"/>
    </row>
    <row r="10" spans="1:12" ht="17.25" customHeight="1" x14ac:dyDescent="0.15">
      <c r="A10" s="214"/>
      <c r="B10" s="93" t="s">
        <v>174</v>
      </c>
      <c r="C10" s="42" t="s">
        <v>30</v>
      </c>
      <c r="D10" s="42">
        <v>30</v>
      </c>
      <c r="E10" s="44"/>
      <c r="F10" s="44"/>
      <c r="G10" s="45"/>
      <c r="H10" s="44"/>
      <c r="I10" s="46"/>
      <c r="J10" s="46"/>
      <c r="K10" s="46"/>
      <c r="L10" s="46"/>
    </row>
    <row r="11" spans="1:12" ht="16.5" customHeight="1" x14ac:dyDescent="0.15">
      <c r="A11" s="214"/>
      <c r="B11" s="93" t="s">
        <v>175</v>
      </c>
      <c r="C11" s="42" t="s">
        <v>30</v>
      </c>
      <c r="D11" s="42">
        <v>25</v>
      </c>
      <c r="E11" s="44"/>
      <c r="F11" s="44"/>
      <c r="G11" s="45"/>
      <c r="H11" s="44"/>
      <c r="I11" s="46"/>
      <c r="J11" s="46"/>
      <c r="K11" s="46"/>
      <c r="L11" s="46"/>
    </row>
    <row r="12" spans="1:12" ht="16.5" customHeight="1" x14ac:dyDescent="0.15">
      <c r="A12" s="215"/>
      <c r="B12" s="93" t="s">
        <v>176</v>
      </c>
      <c r="C12" s="42" t="s">
        <v>30</v>
      </c>
      <c r="D12" s="42">
        <v>15</v>
      </c>
      <c r="E12" s="44"/>
      <c r="F12" s="44"/>
      <c r="G12" s="45"/>
      <c r="H12" s="44"/>
      <c r="I12" s="46"/>
      <c r="J12" s="46"/>
      <c r="K12" s="46"/>
      <c r="L12" s="46"/>
    </row>
    <row r="13" spans="1:12" ht="51" customHeight="1" x14ac:dyDescent="0.15">
      <c r="A13" s="213">
        <v>4</v>
      </c>
      <c r="B13" s="92" t="s">
        <v>206</v>
      </c>
      <c r="C13" s="219" t="s">
        <v>30</v>
      </c>
      <c r="D13" s="220">
        <v>10</v>
      </c>
      <c r="E13" s="222"/>
      <c r="F13" s="222"/>
      <c r="G13" s="222"/>
      <c r="H13" s="225"/>
      <c r="I13" s="91"/>
      <c r="J13" s="91"/>
      <c r="K13" s="91"/>
      <c r="L13" s="91"/>
    </row>
    <row r="14" spans="1:12" ht="59.25" customHeight="1" x14ac:dyDescent="0.15">
      <c r="A14" s="214"/>
      <c r="B14" s="92" t="s">
        <v>207</v>
      </c>
      <c r="C14" s="219"/>
      <c r="D14" s="221"/>
      <c r="E14" s="223"/>
      <c r="F14" s="223"/>
      <c r="G14" s="223"/>
      <c r="H14" s="226"/>
      <c r="I14" s="91"/>
      <c r="J14" s="91"/>
      <c r="K14" s="91"/>
      <c r="L14" s="91"/>
    </row>
    <row r="15" spans="1:12" ht="48.75" customHeight="1" x14ac:dyDescent="0.15">
      <c r="A15" s="215"/>
      <c r="B15" s="94" t="s">
        <v>208</v>
      </c>
      <c r="C15" s="219"/>
      <c r="D15" s="221"/>
      <c r="E15" s="224"/>
      <c r="F15" s="224"/>
      <c r="G15" s="224"/>
      <c r="H15" s="227"/>
      <c r="I15" s="46"/>
      <c r="J15" s="46"/>
      <c r="K15" s="46"/>
      <c r="L15" s="46"/>
    </row>
    <row r="16" spans="1:12" ht="26.25" customHeight="1" x14ac:dyDescent="0.15">
      <c r="A16" s="86">
        <v>5</v>
      </c>
      <c r="B16" s="98" t="s">
        <v>185</v>
      </c>
      <c r="C16" s="42" t="s">
        <v>30</v>
      </c>
      <c r="D16" s="91">
        <v>10</v>
      </c>
      <c r="E16" s="95"/>
      <c r="F16" s="95"/>
      <c r="G16" s="95"/>
      <c r="H16" s="87"/>
      <c r="I16" s="46"/>
      <c r="J16" s="46"/>
      <c r="K16" s="46"/>
      <c r="L16" s="46"/>
    </row>
    <row r="17" spans="1:12" ht="27.75" customHeight="1" x14ac:dyDescent="0.15">
      <c r="A17" s="86">
        <v>6</v>
      </c>
      <c r="B17" s="99" t="s">
        <v>186</v>
      </c>
      <c r="C17" s="42" t="s">
        <v>30</v>
      </c>
      <c r="D17" s="91">
        <v>11</v>
      </c>
      <c r="E17" s="115"/>
      <c r="F17" s="115"/>
      <c r="G17" s="95"/>
      <c r="H17" s="116"/>
      <c r="I17" s="46"/>
      <c r="J17" s="46"/>
      <c r="K17" s="46"/>
      <c r="L17" s="46"/>
    </row>
    <row r="18" spans="1:12" ht="22.5" customHeight="1" x14ac:dyDescent="0.15">
      <c r="A18" s="86">
        <v>7</v>
      </c>
      <c r="B18" s="99" t="s">
        <v>187</v>
      </c>
      <c r="C18" s="42" t="s">
        <v>30</v>
      </c>
      <c r="D18" s="91">
        <v>10</v>
      </c>
      <c r="E18" s="95"/>
      <c r="F18" s="115"/>
      <c r="G18" s="95"/>
      <c r="H18" s="116"/>
      <c r="I18" s="46"/>
      <c r="J18" s="46"/>
      <c r="K18" s="46"/>
      <c r="L18" s="46"/>
    </row>
    <row r="19" spans="1:12" ht="30" customHeight="1" x14ac:dyDescent="0.15">
      <c r="A19" s="42">
        <v>8</v>
      </c>
      <c r="B19" s="96" t="s">
        <v>180</v>
      </c>
      <c r="C19" s="42" t="s">
        <v>30</v>
      </c>
      <c r="D19" s="91">
        <v>10</v>
      </c>
      <c r="E19" s="95"/>
      <c r="F19" s="115"/>
      <c r="G19" s="95"/>
      <c r="H19" s="116"/>
      <c r="I19" s="46"/>
      <c r="J19" s="46"/>
      <c r="K19" s="46"/>
      <c r="L19" s="46"/>
    </row>
    <row r="20" spans="1:12" ht="37.5" customHeight="1" x14ac:dyDescent="0.15">
      <c r="A20" s="86">
        <v>9</v>
      </c>
      <c r="B20" s="96" t="s">
        <v>181</v>
      </c>
      <c r="C20" s="42" t="s">
        <v>30</v>
      </c>
      <c r="D20" s="91">
        <v>5</v>
      </c>
      <c r="E20" s="95"/>
      <c r="F20" s="115"/>
      <c r="G20" s="95"/>
      <c r="H20" s="116"/>
      <c r="I20" s="46"/>
      <c r="J20" s="46"/>
      <c r="K20" s="46"/>
      <c r="L20" s="46"/>
    </row>
    <row r="21" spans="1:12" ht="40.5" customHeight="1" x14ac:dyDescent="0.15">
      <c r="A21" s="86">
        <v>10</v>
      </c>
      <c r="B21" s="96" t="s">
        <v>182</v>
      </c>
      <c r="C21" s="42" t="s">
        <v>30</v>
      </c>
      <c r="D21" s="91">
        <v>5</v>
      </c>
      <c r="E21" s="95"/>
      <c r="F21" s="115"/>
      <c r="G21" s="95"/>
      <c r="H21" s="116"/>
      <c r="I21" s="46"/>
      <c r="J21" s="46"/>
      <c r="K21" s="46"/>
      <c r="L21" s="46"/>
    </row>
    <row r="22" spans="1:12" ht="22.5" customHeight="1" x14ac:dyDescent="0.15">
      <c r="A22" s="197" t="s">
        <v>183</v>
      </c>
      <c r="B22" s="198"/>
      <c r="C22" s="198"/>
      <c r="D22" s="199"/>
      <c r="E22" s="95" t="s">
        <v>172</v>
      </c>
      <c r="F22" s="95" t="s">
        <v>172</v>
      </c>
      <c r="G22" s="95" t="s">
        <v>172</v>
      </c>
      <c r="H22" s="95" t="s">
        <v>172</v>
      </c>
      <c r="I22" s="95" t="s">
        <v>172</v>
      </c>
      <c r="J22" s="95" t="s">
        <v>172</v>
      </c>
      <c r="K22" s="95" t="s">
        <v>172</v>
      </c>
      <c r="L22" s="95" t="s">
        <v>172</v>
      </c>
    </row>
    <row r="23" spans="1:12" ht="90" customHeight="1" x14ac:dyDescent="0.15">
      <c r="A23" s="42">
        <v>11</v>
      </c>
      <c r="B23" s="97" t="s">
        <v>184</v>
      </c>
      <c r="C23" s="42" t="s">
        <v>30</v>
      </c>
      <c r="D23" s="100">
        <v>700</v>
      </c>
      <c r="E23" s="95"/>
      <c r="F23" s="95"/>
      <c r="G23" s="95"/>
      <c r="H23" s="95"/>
      <c r="I23" s="95"/>
      <c r="J23" s="95"/>
      <c r="K23" s="95"/>
      <c r="L23" s="95"/>
    </row>
    <row r="24" spans="1:12" ht="61.5" customHeight="1" x14ac:dyDescent="0.15">
      <c r="A24" s="42">
        <v>12</v>
      </c>
      <c r="B24" s="97" t="s">
        <v>189</v>
      </c>
      <c r="C24" s="42" t="s">
        <v>30</v>
      </c>
      <c r="D24" s="72">
        <v>300</v>
      </c>
      <c r="E24" s="95"/>
      <c r="F24" s="115"/>
      <c r="G24" s="95"/>
      <c r="H24" s="115"/>
      <c r="I24" s="95"/>
      <c r="J24" s="95"/>
      <c r="K24" s="95"/>
      <c r="L24" s="95"/>
    </row>
    <row r="25" spans="1:12" ht="81.75" customHeight="1" x14ac:dyDescent="0.15">
      <c r="A25" s="42">
        <v>13</v>
      </c>
      <c r="B25" s="97" t="s">
        <v>188</v>
      </c>
      <c r="C25" s="42" t="s">
        <v>30</v>
      </c>
      <c r="D25" s="91">
        <v>100</v>
      </c>
      <c r="E25" s="95"/>
      <c r="F25" s="115"/>
      <c r="G25" s="95"/>
      <c r="H25" s="115"/>
      <c r="I25" s="46"/>
      <c r="J25" s="46"/>
      <c r="K25" s="46"/>
      <c r="L25" s="46"/>
    </row>
    <row r="26" spans="1:12" ht="30.75" customHeight="1" x14ac:dyDescent="0.15">
      <c r="A26" s="228" t="s">
        <v>217</v>
      </c>
      <c r="B26" s="229"/>
      <c r="C26" s="229"/>
      <c r="D26" s="230"/>
      <c r="E26" s="95" t="s">
        <v>172</v>
      </c>
      <c r="F26" s="95" t="s">
        <v>172</v>
      </c>
      <c r="G26" s="95" t="s">
        <v>172</v>
      </c>
      <c r="H26" s="95" t="s">
        <v>172</v>
      </c>
      <c r="I26" s="95" t="s">
        <v>172</v>
      </c>
      <c r="J26" s="95" t="s">
        <v>172</v>
      </c>
      <c r="K26" s="95" t="s">
        <v>172</v>
      </c>
      <c r="L26" s="95" t="s">
        <v>172</v>
      </c>
    </row>
    <row r="27" spans="1:12" ht="18.75" customHeight="1" x14ac:dyDescent="0.15">
      <c r="A27" s="42">
        <v>14</v>
      </c>
      <c r="B27" s="97" t="s">
        <v>190</v>
      </c>
      <c r="C27" s="42" t="s">
        <v>30</v>
      </c>
      <c r="D27" s="91">
        <v>10</v>
      </c>
      <c r="E27" s="95"/>
      <c r="F27" s="95"/>
      <c r="G27" s="95"/>
      <c r="H27" s="87"/>
      <c r="I27" s="46"/>
      <c r="J27" s="46"/>
      <c r="K27" s="46"/>
      <c r="L27" s="46"/>
    </row>
    <row r="28" spans="1:12" ht="42.75" customHeight="1" x14ac:dyDescent="0.15">
      <c r="A28" s="42">
        <v>15</v>
      </c>
      <c r="B28" s="97" t="s">
        <v>191</v>
      </c>
      <c r="C28" s="42" t="s">
        <v>30</v>
      </c>
      <c r="D28" s="91">
        <v>15</v>
      </c>
      <c r="E28" s="95"/>
      <c r="F28" s="115"/>
      <c r="G28" s="115"/>
      <c r="H28" s="116"/>
      <c r="I28" s="46"/>
      <c r="J28" s="46"/>
      <c r="K28" s="46"/>
      <c r="L28" s="46"/>
    </row>
    <row r="29" spans="1:12" ht="90" customHeight="1" x14ac:dyDescent="0.15">
      <c r="A29" s="42">
        <v>16</v>
      </c>
      <c r="B29" s="106" t="s">
        <v>212</v>
      </c>
      <c r="C29" s="42" t="s">
        <v>30</v>
      </c>
      <c r="D29" s="91">
        <v>10</v>
      </c>
      <c r="E29" s="95"/>
      <c r="F29" s="115"/>
      <c r="G29" s="115"/>
      <c r="H29" s="116"/>
      <c r="I29" s="46"/>
      <c r="J29" s="46"/>
      <c r="K29" s="46"/>
      <c r="L29" s="46"/>
    </row>
    <row r="30" spans="1:12" ht="82.5" customHeight="1" x14ac:dyDescent="0.15">
      <c r="A30" s="42">
        <v>17</v>
      </c>
      <c r="B30" s="106" t="s">
        <v>211</v>
      </c>
      <c r="C30" s="42" t="s">
        <v>30</v>
      </c>
      <c r="D30" s="91">
        <v>10</v>
      </c>
      <c r="E30" s="115"/>
      <c r="F30" s="115"/>
      <c r="G30" s="115"/>
      <c r="H30" s="116"/>
      <c r="I30" s="46"/>
      <c r="J30" s="46"/>
      <c r="K30" s="46"/>
      <c r="L30" s="46"/>
    </row>
    <row r="31" spans="1:12" ht="85.5" customHeight="1" x14ac:dyDescent="0.15">
      <c r="A31" s="42">
        <v>18</v>
      </c>
      <c r="B31" s="52" t="s">
        <v>209</v>
      </c>
      <c r="C31" s="42" t="s">
        <v>30</v>
      </c>
      <c r="D31" s="91">
        <v>20</v>
      </c>
      <c r="E31" s="115"/>
      <c r="F31" s="115"/>
      <c r="G31" s="115"/>
      <c r="H31" s="116"/>
      <c r="I31" s="46"/>
      <c r="J31" s="46"/>
      <c r="K31" s="46"/>
      <c r="L31" s="46"/>
    </row>
    <row r="32" spans="1:12" ht="45.75" customHeight="1" x14ac:dyDescent="0.15">
      <c r="A32" s="42">
        <v>19</v>
      </c>
      <c r="B32" s="107" t="s">
        <v>210</v>
      </c>
      <c r="C32" s="42" t="s">
        <v>30</v>
      </c>
      <c r="D32" s="91">
        <v>250</v>
      </c>
      <c r="E32" s="95"/>
      <c r="F32" s="115"/>
      <c r="G32" s="115"/>
      <c r="H32" s="116"/>
      <c r="I32" s="46"/>
      <c r="J32" s="46"/>
      <c r="K32" s="46"/>
      <c r="L32" s="46"/>
    </row>
    <row r="33" spans="1:12" ht="25.5" customHeight="1" x14ac:dyDescent="0.15">
      <c r="A33" s="42">
        <v>20</v>
      </c>
      <c r="B33" s="108" t="s">
        <v>213</v>
      </c>
      <c r="C33" s="42" t="s">
        <v>30</v>
      </c>
      <c r="D33" s="91">
        <v>10</v>
      </c>
      <c r="E33" s="95"/>
      <c r="F33" s="115"/>
      <c r="G33" s="115"/>
      <c r="H33" s="116"/>
      <c r="I33" s="46"/>
      <c r="J33" s="46"/>
      <c r="K33" s="46"/>
      <c r="L33" s="46"/>
    </row>
    <row r="34" spans="1:12" ht="27" customHeight="1" thickBot="1" x14ac:dyDescent="0.2">
      <c r="A34" s="42">
        <v>21</v>
      </c>
      <c r="B34" s="108" t="s">
        <v>215</v>
      </c>
      <c r="C34" s="42" t="s">
        <v>30</v>
      </c>
      <c r="D34" s="91">
        <v>10</v>
      </c>
      <c r="E34" s="95"/>
      <c r="F34" s="115"/>
      <c r="G34" s="115"/>
      <c r="H34" s="116"/>
      <c r="I34" s="46"/>
      <c r="J34" s="46"/>
      <c r="K34" s="46"/>
      <c r="L34" s="46"/>
    </row>
    <row r="35" spans="1:12" ht="12" thickBot="1" x14ac:dyDescent="0.2">
      <c r="A35" s="170" t="s">
        <v>31</v>
      </c>
      <c r="B35" s="171"/>
      <c r="C35" s="171"/>
      <c r="D35" s="171"/>
      <c r="E35" s="172"/>
      <c r="F35" s="15"/>
      <c r="G35" s="16"/>
      <c r="H35" s="17"/>
      <c r="I35" s="18"/>
      <c r="J35" s="19"/>
      <c r="K35" s="20"/>
      <c r="L35" s="20"/>
    </row>
    <row r="37" spans="1:12" ht="21.75" customHeight="1" x14ac:dyDescent="0.15">
      <c r="A37" s="105" t="s">
        <v>179</v>
      </c>
      <c r="B37" s="105"/>
    </row>
    <row r="38" spans="1:12" ht="90.75" customHeight="1" x14ac:dyDescent="0.15">
      <c r="A38" s="72" t="s">
        <v>33</v>
      </c>
      <c r="B38" s="217" t="s">
        <v>203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</row>
    <row r="39" spans="1:12" ht="72.75" customHeight="1" x14ac:dyDescent="0.15">
      <c r="A39" s="72" t="s">
        <v>33</v>
      </c>
      <c r="B39" s="218" t="s">
        <v>192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</row>
    <row r="40" spans="1:12" ht="50.25" customHeight="1" x14ac:dyDescent="0.15">
      <c r="A40" s="72" t="s">
        <v>33</v>
      </c>
      <c r="B40" s="216" t="s">
        <v>193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</row>
    <row r="41" spans="1:12" ht="37.5" customHeight="1" x14ac:dyDescent="0.15">
      <c r="A41" s="72" t="s">
        <v>33</v>
      </c>
      <c r="B41" s="218" t="s">
        <v>194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</row>
    <row r="42" spans="1:12" ht="75" customHeight="1" x14ac:dyDescent="0.15">
      <c r="A42" s="72" t="s">
        <v>33</v>
      </c>
      <c r="B42" s="218" t="s">
        <v>195</v>
      </c>
      <c r="C42" s="218"/>
      <c r="D42" s="218"/>
      <c r="E42" s="218"/>
      <c r="F42" s="218"/>
      <c r="G42" s="218"/>
      <c r="H42" s="218"/>
      <c r="I42" s="218"/>
      <c r="J42" s="218"/>
      <c r="K42" s="218"/>
      <c r="L42" s="218"/>
    </row>
    <row r="43" spans="1:12" ht="75" customHeight="1" x14ac:dyDescent="0.15">
      <c r="A43" s="72" t="s">
        <v>33</v>
      </c>
      <c r="B43" s="217" t="s">
        <v>196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</row>
    <row r="44" spans="1:12" ht="87.75" customHeight="1" x14ac:dyDescent="0.15">
      <c r="A44" s="72" t="s">
        <v>33</v>
      </c>
      <c r="B44" s="218" t="s">
        <v>197</v>
      </c>
      <c r="C44" s="218"/>
      <c r="D44" s="218"/>
      <c r="E44" s="218"/>
      <c r="F44" s="218"/>
      <c r="G44" s="218"/>
      <c r="H44" s="218"/>
      <c r="I44" s="218"/>
      <c r="J44" s="218"/>
      <c r="K44" s="218"/>
      <c r="L44" s="218"/>
    </row>
    <row r="45" spans="1:12" ht="94.5" customHeight="1" x14ac:dyDescent="0.15">
      <c r="A45" s="72" t="s">
        <v>33</v>
      </c>
      <c r="B45" s="218" t="s">
        <v>198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8"/>
    </row>
    <row r="46" spans="1:12" ht="100.5" customHeight="1" x14ac:dyDescent="0.15">
      <c r="A46" s="72" t="s">
        <v>33</v>
      </c>
      <c r="B46" s="218" t="s">
        <v>199</v>
      </c>
      <c r="C46" s="218"/>
      <c r="D46" s="218"/>
      <c r="E46" s="218"/>
      <c r="F46" s="218"/>
      <c r="G46" s="218"/>
      <c r="H46" s="218"/>
      <c r="I46" s="218"/>
      <c r="J46" s="218"/>
      <c r="K46" s="218"/>
      <c r="L46" s="218"/>
    </row>
    <row r="47" spans="1:12" ht="78" customHeight="1" x14ac:dyDescent="0.15">
      <c r="A47" s="72" t="s">
        <v>33</v>
      </c>
      <c r="B47" s="218" t="s">
        <v>200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</row>
    <row r="48" spans="1:12" ht="79.5" customHeight="1" x14ac:dyDescent="0.15">
      <c r="A48" s="72" t="s">
        <v>33</v>
      </c>
      <c r="B48" s="218" t="s">
        <v>201</v>
      </c>
      <c r="C48" s="218"/>
      <c r="D48" s="218"/>
      <c r="E48" s="218"/>
      <c r="F48" s="218"/>
      <c r="G48" s="218"/>
      <c r="H48" s="218"/>
      <c r="I48" s="218"/>
      <c r="J48" s="218"/>
      <c r="K48" s="218"/>
      <c r="L48" s="218"/>
    </row>
    <row r="49" spans="1:12" ht="64.5" customHeight="1" x14ac:dyDescent="0.15">
      <c r="A49" s="72" t="s">
        <v>33</v>
      </c>
      <c r="B49" s="218" t="s">
        <v>202</v>
      </c>
      <c r="C49" s="218"/>
      <c r="D49" s="218"/>
      <c r="E49" s="218"/>
      <c r="F49" s="218"/>
      <c r="G49" s="218"/>
      <c r="H49" s="218"/>
      <c r="I49" s="218"/>
      <c r="J49" s="218"/>
      <c r="K49" s="218"/>
      <c r="L49" s="218"/>
    </row>
    <row r="50" spans="1:12" ht="80.25" customHeight="1" x14ac:dyDescent="0.15">
      <c r="A50" s="72" t="s">
        <v>33</v>
      </c>
      <c r="B50" s="218" t="s">
        <v>204</v>
      </c>
      <c r="C50" s="218"/>
      <c r="D50" s="218"/>
      <c r="E50" s="218"/>
      <c r="F50" s="218"/>
      <c r="G50" s="218"/>
      <c r="H50" s="218"/>
      <c r="I50" s="218"/>
      <c r="J50" s="218"/>
      <c r="K50" s="218"/>
      <c r="L50" s="218"/>
    </row>
    <row r="51" spans="1:12" ht="56.25" customHeight="1" x14ac:dyDescent="0.15">
      <c r="A51" s="72" t="s">
        <v>33</v>
      </c>
      <c r="B51" s="218" t="s">
        <v>214</v>
      </c>
      <c r="C51" s="218"/>
      <c r="D51" s="218"/>
      <c r="E51" s="218"/>
      <c r="F51" s="218"/>
      <c r="G51" s="218"/>
      <c r="H51" s="218"/>
      <c r="I51" s="218"/>
      <c r="J51" s="218"/>
      <c r="K51" s="218"/>
      <c r="L51" s="218"/>
    </row>
    <row r="52" spans="1:12" ht="63.75" customHeight="1" x14ac:dyDescent="0.15">
      <c r="A52" s="72" t="s">
        <v>33</v>
      </c>
      <c r="B52" s="218" t="s">
        <v>216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</row>
    <row r="53" spans="1:12" ht="11.25" customHeight="1" x14ac:dyDescent="0.15">
      <c r="A53" s="57" t="s">
        <v>33</v>
      </c>
      <c r="B53" s="180" t="s">
        <v>218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2"/>
    </row>
    <row r="54" spans="1:12" ht="11.25" customHeight="1" x14ac:dyDescent="0.15">
      <c r="A54" s="57" t="s">
        <v>33</v>
      </c>
      <c r="B54" s="180" t="s">
        <v>219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2"/>
    </row>
    <row r="55" spans="1:12" ht="11.25" customHeight="1" x14ac:dyDescent="0.15">
      <c r="A55" s="57" t="s">
        <v>33</v>
      </c>
      <c r="B55" s="180" t="s">
        <v>220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2"/>
    </row>
    <row r="56" spans="1:12" x14ac:dyDescent="0.15">
      <c r="A56" s="57" t="s">
        <v>33</v>
      </c>
      <c r="B56" s="180" t="s">
        <v>221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2"/>
    </row>
    <row r="57" spans="1:12" ht="12.75" x14ac:dyDescent="0.15">
      <c r="A57" s="231" t="s">
        <v>40</v>
      </c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3"/>
    </row>
    <row r="58" spans="1:12" ht="12.75" x14ac:dyDescent="0.15">
      <c r="A58" s="185" t="s">
        <v>52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7"/>
    </row>
  </sheetData>
  <mergeCells count="37">
    <mergeCell ref="B55:L55"/>
    <mergeCell ref="B56:L56"/>
    <mergeCell ref="A57:L57"/>
    <mergeCell ref="A58:L58"/>
    <mergeCell ref="B52:L52"/>
    <mergeCell ref="B53:L53"/>
    <mergeCell ref="B54:L54"/>
    <mergeCell ref="B47:L47"/>
    <mergeCell ref="B48:L48"/>
    <mergeCell ref="B49:L49"/>
    <mergeCell ref="B50:L50"/>
    <mergeCell ref="B51:L51"/>
    <mergeCell ref="B42:L42"/>
    <mergeCell ref="B43:L43"/>
    <mergeCell ref="B44:L44"/>
    <mergeCell ref="B45:L45"/>
    <mergeCell ref="B46:L46"/>
    <mergeCell ref="B40:L40"/>
    <mergeCell ref="B41:L41"/>
    <mergeCell ref="C13:C15"/>
    <mergeCell ref="D13:D15"/>
    <mergeCell ref="A13:A15"/>
    <mergeCell ref="E13:E15"/>
    <mergeCell ref="F13:F15"/>
    <mergeCell ref="G13:G15"/>
    <mergeCell ref="H13:H15"/>
    <mergeCell ref="A22:D22"/>
    <mergeCell ref="A26:D26"/>
    <mergeCell ref="B38:L38"/>
    <mergeCell ref="B39:L39"/>
    <mergeCell ref="H1:L1"/>
    <mergeCell ref="A2:L2"/>
    <mergeCell ref="A3:B3"/>
    <mergeCell ref="A4:B4"/>
    <mergeCell ref="A35:E35"/>
    <mergeCell ref="A5:L5"/>
    <mergeCell ref="A8:A1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35</vt:i4>
      </vt:variant>
    </vt:vector>
  </HeadingPairs>
  <TitlesOfParts>
    <vt:vector size="53" baseType="lpstr">
      <vt:lpstr>Pakiet 1 - 5</vt:lpstr>
      <vt:lpstr>Pakiet 6-10</vt:lpstr>
      <vt:lpstr>Pakiet 11</vt:lpstr>
      <vt:lpstr>Pakiety 12-13</vt:lpstr>
      <vt:lpstr>Pakiety 14-15</vt:lpstr>
      <vt:lpstr>Pakiety 16</vt:lpstr>
      <vt:lpstr>Pakiety 17</vt:lpstr>
      <vt:lpstr>Pakiety 18</vt:lpstr>
      <vt:lpstr>Pakiety 19</vt:lpstr>
      <vt:lpstr>Pakiety 20</vt:lpstr>
      <vt:lpstr>Pakiety 21-25</vt:lpstr>
      <vt:lpstr>Pakiet 26-27</vt:lpstr>
      <vt:lpstr>Pakiety 28-30</vt:lpstr>
      <vt:lpstr>Pakiet 31</vt:lpstr>
      <vt:lpstr>Pakiety 32</vt:lpstr>
      <vt:lpstr>Pakiety 33-36</vt:lpstr>
      <vt:lpstr>Pakiety 37-44</vt:lpstr>
      <vt:lpstr>Pakiety 45-46</vt:lpstr>
      <vt:lpstr>'Pakiet 1 - 5'!Obszar_wydruku</vt:lpstr>
      <vt:lpstr>'Pakiet 11'!Obszar_wydruku</vt:lpstr>
      <vt:lpstr>'Pakiet 26-27'!Obszar_wydruku</vt:lpstr>
      <vt:lpstr>'Pakiet 31'!Obszar_wydruku</vt:lpstr>
      <vt:lpstr>'Pakiet 6-10'!Obszar_wydruku</vt:lpstr>
      <vt:lpstr>'Pakiety 12-13'!Obszar_wydruku</vt:lpstr>
      <vt:lpstr>'Pakiety 14-15'!Obszar_wydruku</vt:lpstr>
      <vt:lpstr>'Pakiety 16'!Obszar_wydruku</vt:lpstr>
      <vt:lpstr>'Pakiety 17'!Obszar_wydruku</vt:lpstr>
      <vt:lpstr>'Pakiety 18'!Obszar_wydruku</vt:lpstr>
      <vt:lpstr>'Pakiety 19'!Obszar_wydruku</vt:lpstr>
      <vt:lpstr>'Pakiety 20'!Obszar_wydruku</vt:lpstr>
      <vt:lpstr>'Pakiety 21-25'!Obszar_wydruku</vt:lpstr>
      <vt:lpstr>'Pakiety 28-30'!Obszar_wydruku</vt:lpstr>
      <vt:lpstr>'Pakiety 32'!Obszar_wydruku</vt:lpstr>
      <vt:lpstr>'Pakiety 33-36'!Obszar_wydruku</vt:lpstr>
      <vt:lpstr>'Pakiety 37-44'!Obszar_wydruku</vt:lpstr>
      <vt:lpstr>'Pakiety 45-46'!Obszar_wydruku</vt:lpstr>
      <vt:lpstr>'Pakiet 1 - 5'!Tytuły_wydruku</vt:lpstr>
      <vt:lpstr>'Pakiet 11'!Tytuły_wydruku</vt:lpstr>
      <vt:lpstr>'Pakiet 26-27'!Tytuły_wydruku</vt:lpstr>
      <vt:lpstr>'Pakiet 31'!Tytuły_wydruku</vt:lpstr>
      <vt:lpstr>'Pakiet 6-10'!Tytuły_wydruku</vt:lpstr>
      <vt:lpstr>'Pakiety 12-13'!Tytuły_wydruku</vt:lpstr>
      <vt:lpstr>'Pakiety 14-15'!Tytuły_wydruku</vt:lpstr>
      <vt:lpstr>'Pakiety 16'!Tytuły_wydruku</vt:lpstr>
      <vt:lpstr>'Pakiety 17'!Tytuły_wydruku</vt:lpstr>
      <vt:lpstr>'Pakiety 18'!Tytuły_wydruku</vt:lpstr>
      <vt:lpstr>'Pakiety 19'!Tytuły_wydruku</vt:lpstr>
      <vt:lpstr>'Pakiety 20'!Tytuły_wydruku</vt:lpstr>
      <vt:lpstr>'Pakiety 21-25'!Tytuły_wydruku</vt:lpstr>
      <vt:lpstr>'Pakiety 28-30'!Tytuły_wydruku</vt:lpstr>
      <vt:lpstr>'Pakiety 32'!Tytuły_wydruku</vt:lpstr>
      <vt:lpstr>'Pakiety 33-36'!Tytuły_wydruku</vt:lpstr>
      <vt:lpstr>'Pakiety 45-46'!Tytuły_wydruku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cp:lastPrinted>2019-10-21T06:23:25Z</cp:lastPrinted>
  <dcterms:created xsi:type="dcterms:W3CDTF">2019-09-25T06:38:47Z</dcterms:created>
  <dcterms:modified xsi:type="dcterms:W3CDTF">2019-10-28T09:11:10Z</dcterms:modified>
</cp:coreProperties>
</file>