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rkusz Aktualny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1" i="1" l="1"/>
  <c r="I202" i="1" l="1"/>
  <c r="G211" i="1"/>
  <c r="G202" i="1"/>
  <c r="I34" i="1" l="1"/>
  <c r="G34" i="1"/>
  <c r="G193" i="1" l="1"/>
  <c r="I193" i="1" s="1"/>
  <c r="I164" i="1"/>
  <c r="G164" i="1"/>
</calcChain>
</file>

<file path=xl/sharedStrings.xml><?xml version="1.0" encoding="utf-8"?>
<sst xmlns="http://schemas.openxmlformats.org/spreadsheetml/2006/main" count="720" uniqueCount="242">
  <si>
    <t>Kod CPV    33 60 00 00-6</t>
  </si>
  <si>
    <t>L.p.</t>
  </si>
  <si>
    <t>Nazwa międzynarodowa</t>
  </si>
  <si>
    <t>Postać dawka, wielkość opakowania</t>
  </si>
  <si>
    <t>J.M.</t>
  </si>
  <si>
    <t xml:space="preserve">Cena jednostkowa netto </t>
  </si>
  <si>
    <t xml:space="preserve">Wartość netto </t>
  </si>
  <si>
    <t>VAT</t>
  </si>
  <si>
    <t>Nazwa Producenta</t>
  </si>
  <si>
    <t>Nazwa Handlowa</t>
  </si>
  <si>
    <t>op.</t>
  </si>
  <si>
    <t>Razem:</t>
  </si>
  <si>
    <t>x</t>
  </si>
  <si>
    <t>fiol.</t>
  </si>
  <si>
    <t>Lek o tej samej nazwie miedzynarodowej i postaci lecz w różnych dawkach musi pochodzić od tego samego producenta</t>
  </si>
  <si>
    <t>Nazwa handlowa, postać dawka, wielkość opakowania</t>
  </si>
  <si>
    <t>szt.</t>
  </si>
  <si>
    <t>Labetolol</t>
  </si>
  <si>
    <t xml:space="preserve">inj.5mg/ml  x 5 amp.20ml </t>
  </si>
  <si>
    <t>tabl.10 mg x 50</t>
  </si>
  <si>
    <t xml:space="preserve"> Atorvastatinum +Perindoprilum arginin. +  Amlodipinum</t>
  </si>
  <si>
    <t xml:space="preserve">tabl.20mg+5mg+5mg x 90 </t>
  </si>
  <si>
    <t>Bisoprololi fumaras + Perindoprilum arginin</t>
  </si>
  <si>
    <t>tabl.10mg+5mg x 90</t>
  </si>
  <si>
    <t>Indapamid + Amlodypina</t>
  </si>
  <si>
    <t xml:space="preserve">tabl.o zm. uw.  1,5mg/5mg x 90 </t>
  </si>
  <si>
    <t xml:space="preserve">tabl.o zm. uw.  1,5mg/10mg x 90 </t>
  </si>
  <si>
    <t>Gliclazidum</t>
  </si>
  <si>
    <t>tabl.o zm. uw.  60 mg x 90 tabl.</t>
  </si>
  <si>
    <t>Indapamidum</t>
  </si>
  <si>
    <t>tabl.powl. o p. uw. 1,5 mg x 108</t>
  </si>
  <si>
    <t>Ivabradine</t>
  </si>
  <si>
    <t xml:space="preserve">tabl. powl.5 mg x112 </t>
  </si>
  <si>
    <t>tabl. powl.7,5 mg x112</t>
  </si>
  <si>
    <t>Perindoprilum</t>
  </si>
  <si>
    <t xml:space="preserve">tabl.powl. 10 mg x 90 </t>
  </si>
  <si>
    <t>tabl.powl. 5 mg x 90</t>
  </si>
  <si>
    <t>Perindoprilum + indapamidum</t>
  </si>
  <si>
    <t>tabl.2,5 mg/0,625mg x 90</t>
  </si>
  <si>
    <t>tabl.5 mg/1,25 mg x 90</t>
  </si>
  <si>
    <t>Perindoprilum arginin. +  Amlodipinum</t>
  </si>
  <si>
    <t>tabl. 10 mg/10 mg x 90</t>
  </si>
  <si>
    <t>tabl. 10mg/5 mg x 90</t>
  </si>
  <si>
    <t>Perindoprilum arginin., + Amlodipinum</t>
  </si>
  <si>
    <t>tabl. 5 mg/10 mg x 90</t>
  </si>
  <si>
    <t>tabl. 5 mg/5 mg x 90</t>
  </si>
  <si>
    <t>Perindoprilum arginin. + Indapamidum + Amlodipinum</t>
  </si>
  <si>
    <t>tabl.5mg+1,25mg+5mg x 90</t>
  </si>
  <si>
    <t>Perindoprilum arginin. +Indapamidum+ Amlodipinum</t>
  </si>
  <si>
    <t>tabl.10mg+2,5mg+10mg x 90</t>
  </si>
  <si>
    <t>Tianeptinum</t>
  </si>
  <si>
    <t>tabl. powl. 12,5 mg x 108</t>
  </si>
  <si>
    <t>Trimetazidum</t>
  </si>
  <si>
    <t>tabl.o zm. uw. 35 mg  x 90</t>
  </si>
  <si>
    <t>Anagrelidum</t>
  </si>
  <si>
    <t xml:space="preserve"> 0,5 mg x 100 kaps./klirens kreatyniny 30-50ml/min potwierdzony w ChPL/</t>
  </si>
  <si>
    <t>0,5mg  x100 kaps.</t>
  </si>
  <si>
    <t>Acidum pamidronicum</t>
  </si>
  <si>
    <t>inj.30mg x 2fiol +2amp. rozp.</t>
  </si>
  <si>
    <t xml:space="preserve">s.subst.60mg x 1fiol. +1 amp. rozp.            </t>
  </si>
  <si>
    <t>Bendamustinum hydrochloridum</t>
  </si>
  <si>
    <t xml:space="preserve">p.d.s.r. do infuzji  2,5mg/ml x 5 fiolek a 100 mg </t>
  </si>
  <si>
    <t xml:space="preserve">p.d.s.r. do infuzji  2,5mg/ml x 5 fiolek a 25 mg  </t>
  </si>
  <si>
    <t>Bleomycin</t>
  </si>
  <si>
    <t>fiolka 0,015g x 1</t>
  </si>
  <si>
    <t>Calcii folinas</t>
  </si>
  <si>
    <t>roztw.do wstrzyk. 100mg/10ml fiol.</t>
  </si>
  <si>
    <t>Carboplatinum</t>
  </si>
  <si>
    <t>0,6/60ml x 1fiol.</t>
  </si>
  <si>
    <t>Ciclosporinum</t>
  </si>
  <si>
    <t>kaps. 50mg x 50</t>
  </si>
  <si>
    <t xml:space="preserve">kaps.100 mg x 50 </t>
  </si>
  <si>
    <t xml:space="preserve">konc.do s.roztw. infuz. 1 mg/ml fiol.a 10 ml </t>
  </si>
  <si>
    <t xml:space="preserve">konc.do s.roztw. infuz. 1 mg/ml fiol.a 100 ml </t>
  </si>
  <si>
    <t xml:space="preserve">konc.do s.roztw. infuz. 1 mg/ml fiol.a 50 ml </t>
  </si>
  <si>
    <t>Cladrybine</t>
  </si>
  <si>
    <t xml:space="preserve">fiol. 0,01g 10ml x 1 </t>
  </si>
  <si>
    <t>Dacarbazinum</t>
  </si>
  <si>
    <t>fiolki  100 mg  x  10</t>
  </si>
  <si>
    <t>fiolki  200 mg  x  10</t>
  </si>
  <si>
    <t>fiolki  500 mg x 1</t>
  </si>
  <si>
    <t>Darbapoetin  alfa</t>
  </si>
  <si>
    <t>amp.-strzyk. 0,5 mg/1ml</t>
  </si>
  <si>
    <t>Doxorubicinum hydrochloridum **</t>
  </si>
  <si>
    <t>proszek d/s. konc. do infuzji  0,05 g; 2 zest. a 3 fiol. / postać liposomalna /</t>
  </si>
  <si>
    <t>Epirbucin</t>
  </si>
  <si>
    <t>Filgrastimum</t>
  </si>
  <si>
    <t xml:space="preserve">roztwór do wstrzykiwań 30 mln j.m./ 0,5 ml  x 1  amp.- strzyk.a 0,5 ml </t>
  </si>
  <si>
    <t xml:space="preserve">roztwór do wstrzykiwań 48 mln j.m./ 0,5 ml  x 1  amp.- strzyk.a 0,5 ml </t>
  </si>
  <si>
    <t>inj 30 mln/ml x 5 fiol.</t>
  </si>
  <si>
    <t>roztwór do wstrzykiwań 30 mln j.m./ 0,5 ml  x 1  amp.- strzyk.</t>
  </si>
  <si>
    <t>Fluorouracilum</t>
  </si>
  <si>
    <t>roztw. do wstrzyk. i inf. 500 mg/10 ml fiolki</t>
  </si>
  <si>
    <t>2000 mg a 50 ml koncentrat do sporz. r-ru.Preparat nie może zawierać mannitolu</t>
  </si>
  <si>
    <t>1000 mg a 25 ml koncentrat do sporz. r-ru.Preparat nie może zawierać mannitolu</t>
  </si>
  <si>
    <t>200 mg a 5 ml koncentrat do sporz. r-ru.Preparat nie może zawierać mannitolu</t>
  </si>
  <si>
    <t>Hydroxycarbamide</t>
  </si>
  <si>
    <t>kaps. 0,5 g x 100</t>
  </si>
  <si>
    <t>Lipegfigrastim</t>
  </si>
  <si>
    <t>6mg/0,6ml ampułkostrzykawka</t>
  </si>
  <si>
    <t>Methotrexatum</t>
  </si>
  <si>
    <t>r-r 50 mg/5ml x 1 fiol.</t>
  </si>
  <si>
    <t xml:space="preserve">Methotrexatum </t>
  </si>
  <si>
    <t>tabl. 2,5mg  x 50</t>
  </si>
  <si>
    <t>konc. do sporz.roztw. do inf. 100 mg/1 ml  a 50ml</t>
  </si>
  <si>
    <t>Mitoxantrone</t>
  </si>
  <si>
    <t>2mg/1ml a 10ml x 1</t>
  </si>
  <si>
    <t>Ondansetron</t>
  </si>
  <si>
    <t>roztw. do wstrzyk.ramp.8 mg/4ml x 5</t>
  </si>
  <si>
    <t>roztw. do wstrzyk.ramp.4 mg/2ml x 5</t>
  </si>
  <si>
    <t>tabl.4mg x10tabl.</t>
  </si>
  <si>
    <t>tabl.8mg x10tabl.</t>
  </si>
  <si>
    <t>Pegfilgrastimum</t>
  </si>
  <si>
    <t>6mg/0,6 ml,r-r.d/wstrz,1 amp-strzyk.</t>
  </si>
  <si>
    <t>Temodal</t>
  </si>
  <si>
    <t>kaps.5mgx5</t>
  </si>
  <si>
    <t>kaps.20mgx5</t>
  </si>
  <si>
    <t>kaps.100mgx5</t>
  </si>
  <si>
    <t>Topotecan</t>
  </si>
  <si>
    <t>inj.4mgx1fiol.rozt.</t>
  </si>
  <si>
    <t xml:space="preserve">Topotecan </t>
  </si>
  <si>
    <t>inj.1mgx1fiol. rozt.</t>
  </si>
  <si>
    <t>Vincristine</t>
  </si>
  <si>
    <t xml:space="preserve">roztw. do wstrzyk. fiol. 1mg / ml </t>
  </si>
  <si>
    <t>Vinorelbin</t>
  </si>
  <si>
    <t>** Zamawiający wymaga użyczenia bloku grzewczego ze swiadectwem wzorcowania  do celów przygotowania produktu leczniczego zgodnie z  Chpl .</t>
  </si>
  <si>
    <t>Kod EAN</t>
  </si>
  <si>
    <t xml:space="preserve">ampułkostrzykawka  mcg/ml </t>
  </si>
  <si>
    <t>mcg</t>
  </si>
  <si>
    <t>Vaccinum Hepatitidis B</t>
  </si>
  <si>
    <t>Daunorubicin *</t>
  </si>
  <si>
    <t>20 mg x 10 fiol.</t>
  </si>
  <si>
    <t>Dimethylsufoxid</t>
  </si>
  <si>
    <t>50% r-r x 1fl a 50ml</t>
  </si>
  <si>
    <t>Dimethylsufoxide,Heparin sodum,Dexpanthenol</t>
  </si>
  <si>
    <t>50 g żel</t>
  </si>
  <si>
    <t>100 g żel</t>
  </si>
  <si>
    <t xml:space="preserve">Corticorelin </t>
  </si>
  <si>
    <t>100mg/1ml amp.</t>
  </si>
  <si>
    <t>Gonadorelin</t>
  </si>
  <si>
    <t>0,1mg/1ml x 1amp.</t>
  </si>
  <si>
    <t xml:space="preserve">Hialuronidaze </t>
  </si>
  <si>
    <t>150j. x 10 amp.</t>
  </si>
  <si>
    <t>Natrium thiosulphuricum</t>
  </si>
  <si>
    <t>10% r-r x 5amp. a10ml</t>
  </si>
  <si>
    <t xml:space="preserve">Procarbazin </t>
  </si>
  <si>
    <t>50mg x 50 kps</t>
  </si>
  <si>
    <t>Talidomid</t>
  </si>
  <si>
    <t>100mg x 30 tabl</t>
  </si>
  <si>
    <t xml:space="preserve">Thiopental </t>
  </si>
  <si>
    <t>1000 mg x 50 fiol.</t>
  </si>
  <si>
    <t>500 mg x 50fiol.</t>
  </si>
  <si>
    <t>Tetracosactide</t>
  </si>
  <si>
    <t>0,25mg/1ml x 1 amp.</t>
  </si>
  <si>
    <t>Leki z Uni z opisem sporządzania dla personelu fachowego</t>
  </si>
  <si>
    <t>Idarucyzumab</t>
  </si>
  <si>
    <t>2,2g/50ml r-r do wstrzykiwańi infuzji</t>
  </si>
  <si>
    <t>roztwór do wstrzykiwań 48 mln j.m. 0,5 ml lub/ 0,8 ml x 1  amp.- strzyk.</t>
  </si>
  <si>
    <t>inj.10mg/1mlx 1fiol.</t>
  </si>
  <si>
    <t xml:space="preserve">Cytarabine </t>
  </si>
  <si>
    <t xml:space="preserve">Etoposide </t>
  </si>
  <si>
    <t>konc. do sporz.roztw. do inf. 100 mg x 1 fiol.1</t>
  </si>
  <si>
    <t>konc. do sporz.roztw. do inf. 200mg x1 fiol.</t>
  </si>
  <si>
    <t xml:space="preserve">Doxorubicyn </t>
  </si>
  <si>
    <t xml:space="preserve">Cisplatinum </t>
  </si>
  <si>
    <t xml:space="preserve">Gemcytabina </t>
  </si>
  <si>
    <t>Celecoxib</t>
  </si>
  <si>
    <t>Nitroxolina</t>
  </si>
  <si>
    <t>Eptyfibatyd</t>
  </si>
  <si>
    <t>fiol</t>
  </si>
  <si>
    <t>r-r do infuzji 0,75mg/ml 100ml x 1 fiol.</t>
  </si>
  <si>
    <t>250mg x 10 kaps. miekkie</t>
  </si>
  <si>
    <t>250mg x 30 kaps. miekkie</t>
  </si>
  <si>
    <t>100mg x30kaps.</t>
  </si>
  <si>
    <t>200mg x30kaps.</t>
  </si>
  <si>
    <t>Etoricoxib</t>
  </si>
  <si>
    <t>30mg x 30tabl.powl.</t>
  </si>
  <si>
    <t>60mg x 30tabl.powl.</t>
  </si>
  <si>
    <t xml:space="preserve">Wartość brutto </t>
  </si>
  <si>
    <t>poz.22,23,24-wskazania w celu mobilizacji kom.progenitorowych do krwi obwodowej u zdrowych dawców potwierdzone badaniami klinicznymi</t>
  </si>
  <si>
    <t>Peginterferonon alfa 2a</t>
  </si>
  <si>
    <t>inj.10mcg/0,5ml x 1amp.-strzyk.</t>
  </si>
  <si>
    <t>inj.20mcg/1ml x 1amp.-strzyk.</t>
  </si>
  <si>
    <t xml:space="preserve">Specyfikacja asortymentowo-cenowa          </t>
  </si>
  <si>
    <t>Załącznik nr 2</t>
  </si>
  <si>
    <t>Nazwa Międzynarodowa</t>
  </si>
  <si>
    <t>Ilość</t>
  </si>
  <si>
    <t>Cena jedn. netto</t>
  </si>
  <si>
    <t>Wartość netto (ilość x cena jedn. netto)</t>
  </si>
  <si>
    <t>VAT %</t>
  </si>
  <si>
    <t>Wartość brutto (wartość netto + VAT)</t>
  </si>
  <si>
    <t>Producent</t>
  </si>
  <si>
    <t>1.</t>
  </si>
  <si>
    <t>ampułkostrzykawka 500 J.M 0,3mlx6</t>
  </si>
  <si>
    <t>2.</t>
  </si>
  <si>
    <t>ampułkostrzykawka 30 000 J.M. 0,6mlx1</t>
  </si>
  <si>
    <t>RAZEM</t>
  </si>
  <si>
    <t>X</t>
  </si>
  <si>
    <t>……………………</t>
  </si>
  <si>
    <t>Data, podpis, pieczątka</t>
  </si>
  <si>
    <t>Immunoglobulinum humanum normale</t>
  </si>
  <si>
    <t xml:space="preserve"> 50mg/ml, 5g proszek i rozpuszczalnik do sporzadzania r-ru do infuzji</t>
  </si>
  <si>
    <t>r-r do infuzji  10% 1g,2,5g,5g,10g do wyboru przez Zamawiajacego</t>
  </si>
  <si>
    <t>g</t>
  </si>
  <si>
    <t>r-r do infuzji  5% 2,5g,5g,10g do wyboru przez Zamawiajacego</t>
  </si>
  <si>
    <t>UWAGA</t>
  </si>
  <si>
    <t xml:space="preserve">preparat dopuszczony do stosowania po urodzeniu. </t>
  </si>
  <si>
    <t>Przedmiot zamówienia</t>
  </si>
  <si>
    <t>Medisorb proszek</t>
  </si>
  <si>
    <t xml:space="preserve">4,5kg </t>
  </si>
  <si>
    <t>Pakiet nr 12- Szczepionki</t>
  </si>
  <si>
    <t>Pakiet nr 13 - Leki na Import Docelowy (1)</t>
  </si>
  <si>
    <t>Pakiet nr 14 -Leki na Import Docelowy (2)</t>
  </si>
  <si>
    <t>Pakiet nr 15  - Leki na Import Docelowy (3)</t>
  </si>
  <si>
    <t>Pakiet nr 20 - Wyrób medyczny</t>
  </si>
  <si>
    <t>Pakiet  1 -  Leki (23)</t>
  </si>
  <si>
    <t>Pakiet 2 - Leki (40)</t>
  </si>
  <si>
    <t>Epoetyna beta</t>
  </si>
  <si>
    <t>Pakiet nr 16 - Leki (39)</t>
  </si>
  <si>
    <t>Pakiet nr 6 - Cytostatyki (6) -1</t>
  </si>
  <si>
    <t>Pakiet nr 7 - Cytostatyki (6) - 2</t>
  </si>
  <si>
    <t>Pakiet nr 8 - Cytostatyki (6) - 3</t>
  </si>
  <si>
    <t>Pakiet nr 9 - Cytostatyki (6) - 4</t>
  </si>
  <si>
    <t>Pakiet nr 10 - Cytostatyki (6) - 5</t>
  </si>
  <si>
    <t>Pakiet 3 - Leki (41)</t>
  </si>
  <si>
    <t>Pakiet nr 4 - Leki (42)</t>
  </si>
  <si>
    <t>Pakiet nr 5 - Leki (43)</t>
  </si>
  <si>
    <t>Pakiet nr 11 - Interferon (1)</t>
  </si>
  <si>
    <t>Pakiet nr 17 - Immunoglobuliny (2)</t>
  </si>
  <si>
    <t>Pakiet nr 18 - Immunoglobuliny (3)</t>
  </si>
  <si>
    <t>Pakiet nr 19 - Immunoglobuliny (4)</t>
  </si>
  <si>
    <t>Zmodyfikowany załącznik nr 2</t>
  </si>
  <si>
    <r>
      <t>konc.do sporz. roztw. do infuzji</t>
    </r>
    <r>
      <rPr>
        <sz val="8"/>
        <color rgb="FFFF0000"/>
        <rFont val="Arial"/>
        <family val="2"/>
        <charset val="238"/>
      </rPr>
      <t>/roztwór do wstrzykiwań lub infuzji</t>
    </r>
    <r>
      <rPr>
        <sz val="8"/>
        <rFont val="Arial"/>
        <family val="2"/>
        <charset val="238"/>
      </rPr>
      <t xml:space="preserve"> 10mg x 1 fiol.</t>
    </r>
  </si>
  <si>
    <r>
      <t>konc.do sporz. roztw. do infuzji</t>
    </r>
    <r>
      <rPr>
        <sz val="8"/>
        <color rgb="FFFF0000"/>
        <rFont val="Arial"/>
        <family val="2"/>
        <charset val="238"/>
      </rPr>
      <t xml:space="preserve">/roztwór do wstrzykiwań lub infuzji </t>
    </r>
    <r>
      <rPr>
        <sz val="8"/>
        <rFont val="Arial"/>
        <family val="2"/>
        <charset val="238"/>
      </rPr>
      <t>50mg x 1 fiol.</t>
    </r>
  </si>
  <si>
    <r>
      <t>konc.do sporz. roztw. do infuzji</t>
    </r>
    <r>
      <rPr>
        <sz val="8"/>
        <color rgb="FFFF0000"/>
        <rFont val="Arial"/>
        <family val="2"/>
        <charset val="238"/>
      </rPr>
      <t xml:space="preserve">/roztwór do wstrzykiwań lub infuzji  </t>
    </r>
    <r>
      <rPr>
        <sz val="8"/>
        <rFont val="Arial"/>
        <family val="2"/>
        <charset val="238"/>
      </rPr>
      <t>100mg x 1 fiol.</t>
    </r>
  </si>
  <si>
    <r>
      <t xml:space="preserve">roztw. do infuzji/ </t>
    </r>
    <r>
      <rPr>
        <sz val="8"/>
        <color rgb="FFFF0000"/>
        <rFont val="Arial"/>
        <family val="2"/>
        <charset val="238"/>
      </rPr>
      <t>proszek do sporządzenia roztworu do wstrzykiwań</t>
    </r>
    <r>
      <rPr>
        <sz val="8"/>
        <rFont val="Arial"/>
        <family val="2"/>
        <charset val="238"/>
      </rPr>
      <t>1g x  1 fiol.</t>
    </r>
  </si>
  <si>
    <r>
      <t>roztw. do wstrzyk./</t>
    </r>
    <r>
      <rPr>
        <sz val="8"/>
        <color rgb="FFFF0000"/>
        <rFont val="Arial"/>
        <family val="2"/>
        <charset val="238"/>
      </rPr>
      <t>1 fiol.z prosz. + 1 amp.z rozp.</t>
    </r>
    <r>
      <rPr>
        <sz val="8"/>
        <rFont val="Arial"/>
        <family val="2"/>
        <charset val="238"/>
      </rPr>
      <t>100mg x 1 fiol.</t>
    </r>
  </si>
  <si>
    <r>
      <t xml:space="preserve">roztw. do wstrzyk/ </t>
    </r>
    <r>
      <rPr>
        <sz val="8"/>
        <color rgb="FFFF0000"/>
        <rFont val="Arial"/>
        <family val="2"/>
        <charset val="238"/>
      </rPr>
      <t xml:space="preserve">proszek i rozpuszczalnik do sporządzania roztworu do wstrzykiwań </t>
    </r>
    <r>
      <rPr>
        <sz val="8"/>
        <rFont val="Arial"/>
        <family val="2"/>
        <charset val="238"/>
      </rPr>
      <t>500 mg x 1 fiol.</t>
    </r>
  </si>
  <si>
    <r>
      <t xml:space="preserve">konc. do sporz.roztw. do inf. / </t>
    </r>
    <r>
      <rPr>
        <sz val="8"/>
        <color rgb="FFFF0000"/>
        <rFont val="Arial"/>
        <family val="2"/>
        <charset val="238"/>
      </rPr>
      <t xml:space="preserve">roztwór do wstrzykiwań i infuzji, </t>
    </r>
    <r>
      <rPr>
        <sz val="8"/>
        <rFont val="Arial"/>
        <family val="2"/>
        <charset val="238"/>
      </rPr>
      <t>50mg  a 25ml x 1fiol.</t>
    </r>
  </si>
  <si>
    <r>
      <t xml:space="preserve">konc. do sporz.roztw. do inf. / </t>
    </r>
    <r>
      <rPr>
        <sz val="8"/>
        <color rgb="FFFF0000"/>
        <rFont val="Arial"/>
        <family val="2"/>
        <charset val="238"/>
      </rPr>
      <t xml:space="preserve">roztwór do wstrzykiwań lub infuzji </t>
    </r>
    <r>
      <rPr>
        <sz val="8"/>
        <rFont val="Arial"/>
        <family val="2"/>
        <charset val="238"/>
      </rPr>
      <t>200mg  a 100ml x 1fiol.</t>
    </r>
  </si>
  <si>
    <t>konc. do sporz.roztw. do inf. 100mg  a 50ml x 1fiol.</t>
  </si>
  <si>
    <r>
      <t xml:space="preserve">roztw. do infuzji/ </t>
    </r>
    <r>
      <rPr>
        <sz val="8"/>
        <color rgb="FFFF0000"/>
        <rFont val="Arial"/>
        <family val="2"/>
        <charset val="238"/>
      </rPr>
      <t xml:space="preserve">wstrzykiwań </t>
    </r>
    <r>
      <rPr>
        <sz val="8"/>
        <rFont val="Arial"/>
        <family val="2"/>
        <charset val="238"/>
      </rPr>
      <t>2g  x 1 fiol.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</si>
</sst>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\ [$zł-415]_-;\-* #,##0.00\ [$zł-415]_-;_-* &quot;-&quot;??\ [$zł-415]_-;_-@_-"/>
    <numFmt numFmtId="166" formatCode="#,##0.00\ &quot;zł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Helv"/>
      <charset val="204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0" fontId="12" fillId="0" borderId="0"/>
    <xf numFmtId="0" fontId="8" fillId="0" borderId="0"/>
    <xf numFmtId="44" fontId="12" fillId="0" borderId="0" applyFont="0" applyFill="0" applyBorder="0" applyAlignment="0" applyProtection="0"/>
    <xf numFmtId="0" fontId="4" fillId="0" borderId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" fillId="0" borderId="0"/>
    <xf numFmtId="0" fontId="17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3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4" fontId="2" fillId="0" borderId="4" xfId="0" applyNumberFormat="1" applyFont="1" applyFill="1" applyBorder="1" applyAlignment="1">
      <alignment horizontal="center" vertical="center" wrapText="1"/>
    </xf>
    <xf numFmtId="4" fontId="3" fillId="0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5" fillId="0" borderId="1" xfId="7" applyNumberFormat="1" applyFont="1" applyFill="1" applyBorder="1" applyAlignment="1">
      <alignment vertical="center" wrapText="1"/>
    </xf>
    <xf numFmtId="43" fontId="2" fillId="0" borderId="0" xfId="1" applyFont="1" applyFill="1" applyAlignment="1">
      <alignment vertical="top" wrapText="1"/>
    </xf>
    <xf numFmtId="4" fontId="2" fillId="0" borderId="0" xfId="4" applyNumberFormat="1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11" xfId="7" applyNumberFormat="1" applyFont="1" applyFill="1" applyBorder="1" applyAlignment="1">
      <alignment vertical="center" wrapText="1"/>
    </xf>
    <xf numFmtId="0" fontId="2" fillId="0" borderId="1" xfId="5" applyFont="1" applyFill="1" applyBorder="1" applyAlignment="1">
      <alignment wrapText="1"/>
    </xf>
    <xf numFmtId="0" fontId="2" fillId="0" borderId="1" xfId="8" applyFont="1" applyFill="1" applyBorder="1" applyAlignment="1">
      <alignment horizontal="left" vertical="center" wrapText="1"/>
    </xf>
    <xf numFmtId="0" fontId="2" fillId="0" borderId="1" xfId="8" applyFont="1" applyFill="1" applyBorder="1" applyAlignment="1">
      <alignment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/>
    <xf numFmtId="0" fontId="2" fillId="0" borderId="1" xfId="8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/>
    </xf>
    <xf numFmtId="0" fontId="2" fillId="0" borderId="16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43" fontId="5" fillId="0" borderId="1" xfId="1" applyFont="1" applyFill="1" applyBorder="1" applyAlignment="1">
      <alignment wrapText="1"/>
    </xf>
    <xf numFmtId="0" fontId="2" fillId="0" borderId="10" xfId="7" applyNumberFormat="1" applyFont="1" applyFill="1" applyBorder="1" applyAlignment="1">
      <alignment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0" applyFont="1" applyFill="1" applyBorder="1"/>
    <xf numFmtId="44" fontId="2" fillId="0" borderId="1" xfId="2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17" xfId="8" applyFont="1" applyFill="1" applyBorder="1" applyAlignment="1">
      <alignment wrapText="1"/>
    </xf>
    <xf numFmtId="0" fontId="2" fillId="0" borderId="17" xfId="5" applyFont="1" applyFill="1" applyBorder="1" applyAlignment="1">
      <alignment wrapText="1"/>
    </xf>
    <xf numFmtId="0" fontId="2" fillId="0" borderId="16" xfId="5" applyFont="1" applyFill="1" applyBorder="1" applyAlignment="1">
      <alignment wrapText="1"/>
    </xf>
    <xf numFmtId="0" fontId="2" fillId="0" borderId="16" xfId="8" applyFont="1" applyFill="1" applyBorder="1" applyAlignment="1">
      <alignment horizontal="center" wrapText="1"/>
    </xf>
    <xf numFmtId="0" fontId="2" fillId="0" borderId="16" xfId="8" applyFont="1" applyFill="1" applyBorder="1" applyAlignment="1">
      <alignment wrapText="1"/>
    </xf>
    <xf numFmtId="4" fontId="5" fillId="0" borderId="1" xfId="0" applyNumberFormat="1" applyFont="1" applyFill="1" applyBorder="1" applyAlignment="1"/>
    <xf numFmtId="0" fontId="2" fillId="0" borderId="1" xfId="8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left"/>
    </xf>
    <xf numFmtId="0" fontId="2" fillId="0" borderId="16" xfId="0" applyFont="1" applyFill="1" applyBorder="1" applyAlignment="1">
      <alignment wrapText="1"/>
    </xf>
    <xf numFmtId="44" fontId="2" fillId="0" borderId="1" xfId="10" applyFont="1" applyFill="1" applyBorder="1" applyAlignment="1">
      <alignment wrapText="1"/>
    </xf>
    <xf numFmtId="44" fontId="2" fillId="0" borderId="16" xfId="10" applyFont="1" applyFill="1" applyBorder="1" applyAlignment="1">
      <alignment wrapText="1"/>
    </xf>
    <xf numFmtId="0" fontId="6" fillId="0" borderId="16" xfId="4" applyFont="1" applyFill="1" applyBorder="1" applyAlignment="1">
      <alignment wrapText="1"/>
    </xf>
    <xf numFmtId="0" fontId="6" fillId="0" borderId="16" xfId="15" applyFont="1" applyFill="1" applyBorder="1" applyAlignment="1">
      <alignment wrapText="1"/>
    </xf>
    <xf numFmtId="49" fontId="2" fillId="0" borderId="1" xfId="14" applyNumberFormat="1" applyFont="1" applyFill="1" applyBorder="1" applyAlignment="1">
      <alignment wrapText="1"/>
    </xf>
    <xf numFmtId="0" fontId="6" fillId="0" borderId="1" xfId="15" applyFont="1" applyFill="1" applyBorder="1" applyAlignment="1">
      <alignment wrapText="1"/>
    </xf>
    <xf numFmtId="43" fontId="5" fillId="0" borderId="9" xfId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7" xfId="0" applyNumberFormat="1" applyFont="1" applyFill="1" applyBorder="1" applyAlignment="1"/>
    <xf numFmtId="0" fontId="5" fillId="0" borderId="8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2" fillId="0" borderId="0" xfId="8" applyFont="1" applyFill="1" applyBorder="1" applyAlignment="1">
      <alignment wrapText="1"/>
    </xf>
    <xf numFmtId="0" fontId="11" fillId="0" borderId="0" xfId="0" applyFont="1" applyFill="1"/>
    <xf numFmtId="0" fontId="0" fillId="0" borderId="0" xfId="0" applyFill="1"/>
    <xf numFmtId="0" fontId="2" fillId="0" borderId="0" xfId="5" applyFont="1" applyFill="1" applyBorder="1" applyAlignment="1">
      <alignment wrapText="1"/>
    </xf>
    <xf numFmtId="0" fontId="2" fillId="0" borderId="0" xfId="16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/>
    <xf numFmtId="164" fontId="5" fillId="0" borderId="0" xfId="1" applyNumberFormat="1" applyFont="1" applyFill="1" applyBorder="1" applyAlignment="1">
      <alignment wrapText="1"/>
    </xf>
    <xf numFmtId="0" fontId="2" fillId="0" borderId="0" xfId="8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/>
    </xf>
    <xf numFmtId="44" fontId="5" fillId="0" borderId="1" xfId="2" applyFont="1" applyFill="1" applyBorder="1" applyAlignment="1">
      <alignment horizontal="right" wrapText="1"/>
    </xf>
    <xf numFmtId="166" fontId="9" fillId="0" borderId="1" xfId="1" applyNumberFormat="1" applyFont="1" applyFill="1" applyBorder="1" applyAlignment="1">
      <alignment horizontal="right" wrapText="1"/>
    </xf>
    <xf numFmtId="9" fontId="5" fillId="0" borderId="1" xfId="3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0" fontId="5" fillId="0" borderId="1" xfId="7" applyNumberFormat="1" applyFont="1" applyFill="1" applyBorder="1" applyAlignment="1">
      <alignment horizontal="right" wrapText="1"/>
    </xf>
    <xf numFmtId="0" fontId="2" fillId="0" borderId="0" xfId="8" applyFont="1" applyFill="1" applyBorder="1" applyAlignment="1">
      <alignment horizontal="left" wrapText="1"/>
    </xf>
    <xf numFmtId="0" fontId="2" fillId="0" borderId="0" xfId="8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44" fontId="5" fillId="0" borderId="0" xfId="2" applyFont="1" applyFill="1" applyBorder="1" applyAlignment="1">
      <alignment horizontal="right" wrapText="1"/>
    </xf>
    <xf numFmtId="166" fontId="9" fillId="0" borderId="0" xfId="1" applyNumberFormat="1" applyFont="1" applyFill="1" applyBorder="1" applyAlignment="1">
      <alignment horizontal="right" wrapText="1"/>
    </xf>
    <xf numFmtId="9" fontId="5" fillId="0" borderId="0" xfId="3" applyFont="1" applyFill="1" applyBorder="1" applyAlignment="1">
      <alignment horizontal="right" wrapText="1"/>
    </xf>
    <xf numFmtId="0" fontId="5" fillId="0" borderId="0" xfId="7" applyNumberFormat="1" applyFont="1" applyFill="1" applyBorder="1" applyAlignment="1">
      <alignment horizontal="right" wrapText="1"/>
    </xf>
    <xf numFmtId="0" fontId="2" fillId="0" borderId="1" xfId="8" applyFont="1" applyFill="1" applyBorder="1" applyAlignment="1">
      <alignment horizontal="right" wrapText="1"/>
    </xf>
    <xf numFmtId="43" fontId="5" fillId="0" borderId="0" xfId="1" applyFont="1" applyFill="1" applyBorder="1"/>
    <xf numFmtId="43" fontId="5" fillId="0" borderId="0" xfId="1" applyFont="1" applyFill="1" applyBorder="1" applyAlignment="1">
      <alignment horizontal="center"/>
    </xf>
    <xf numFmtId="166" fontId="9" fillId="0" borderId="20" xfId="1" applyNumberFormat="1" applyFont="1" applyFill="1" applyBorder="1" applyAlignment="1">
      <alignment horizontal="right" wrapText="1"/>
    </xf>
    <xf numFmtId="0" fontId="5" fillId="0" borderId="21" xfId="0" applyFont="1" applyFill="1" applyBorder="1" applyAlignment="1">
      <alignment horizontal="right" wrapText="1"/>
    </xf>
    <xf numFmtId="0" fontId="5" fillId="0" borderId="21" xfId="7" applyNumberFormat="1" applyFont="1" applyFill="1" applyBorder="1" applyAlignment="1">
      <alignment horizontal="right" wrapText="1"/>
    </xf>
    <xf numFmtId="166" fontId="2" fillId="0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wrapText="1"/>
    </xf>
    <xf numFmtId="166" fontId="2" fillId="0" borderId="1" xfId="1" applyNumberFormat="1" applyFont="1" applyFill="1" applyBorder="1" applyAlignment="1">
      <alignment wrapText="1"/>
    </xf>
    <xf numFmtId="166" fontId="5" fillId="0" borderId="0" xfId="1" applyNumberFormat="1" applyFont="1" applyFill="1" applyBorder="1"/>
    <xf numFmtId="166" fontId="9" fillId="0" borderId="22" xfId="1" applyNumberFormat="1" applyFont="1" applyFill="1" applyBorder="1" applyAlignment="1">
      <alignment horizontal="right" wrapText="1"/>
    </xf>
    <xf numFmtId="9" fontId="5" fillId="0" borderId="22" xfId="3" applyFont="1" applyFill="1" applyBorder="1" applyAlignment="1">
      <alignment horizontal="right" wrapText="1"/>
    </xf>
    <xf numFmtId="0" fontId="2" fillId="0" borderId="1" xfId="16" applyFont="1" applyFill="1" applyBorder="1" applyAlignment="1">
      <alignment wrapText="1"/>
    </xf>
    <xf numFmtId="164" fontId="5" fillId="0" borderId="1" xfId="1" applyNumberFormat="1" applyFont="1" applyFill="1" applyBorder="1" applyAlignment="1">
      <alignment wrapText="1"/>
    </xf>
    <xf numFmtId="0" fontId="5" fillId="0" borderId="1" xfId="0" applyFont="1" applyFill="1" applyBorder="1"/>
    <xf numFmtId="0" fontId="10" fillId="0" borderId="12" xfId="0" applyFont="1" applyFill="1" applyBorder="1"/>
    <xf numFmtId="0" fontId="5" fillId="0" borderId="13" xfId="0" applyFont="1" applyFill="1" applyBorder="1"/>
    <xf numFmtId="0" fontId="5" fillId="0" borderId="0" xfId="0" applyFont="1" applyFill="1"/>
    <xf numFmtId="164" fontId="5" fillId="0" borderId="13" xfId="1" applyNumberFormat="1" applyFont="1" applyFill="1" applyBorder="1"/>
    <xf numFmtId="43" fontId="5" fillId="0" borderId="14" xfId="1" applyFont="1" applyFill="1" applyBorder="1"/>
    <xf numFmtId="43" fontId="5" fillId="0" borderId="4" xfId="1" applyFont="1" applyFill="1" applyBorder="1"/>
    <xf numFmtId="43" fontId="5" fillId="0" borderId="4" xfId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3" fontId="5" fillId="0" borderId="13" xfId="1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6" fontId="5" fillId="0" borderId="4" xfId="1" applyNumberFormat="1" applyFont="1" applyFill="1" applyBorder="1"/>
    <xf numFmtId="43" fontId="5" fillId="0" borderId="0" xfId="1" applyFont="1" applyFill="1"/>
    <xf numFmtId="0" fontId="7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16" xfId="16" applyFont="1" applyFill="1" applyBorder="1" applyAlignment="1">
      <alignment wrapText="1"/>
    </xf>
    <xf numFmtId="164" fontId="5" fillId="0" borderId="9" xfId="1" applyNumberFormat="1" applyFont="1" applyFill="1" applyBorder="1" applyAlignment="1">
      <alignment wrapText="1"/>
    </xf>
    <xf numFmtId="43" fontId="5" fillId="0" borderId="0" xfId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0" fillId="0" borderId="23" xfId="0" applyFont="1" applyFill="1" applyBorder="1"/>
    <xf numFmtId="0" fontId="5" fillId="0" borderId="7" xfId="0" applyFont="1" applyFill="1" applyBorder="1"/>
    <xf numFmtId="164" fontId="5" fillId="0" borderId="7" xfId="1" applyNumberFormat="1" applyFont="1" applyFill="1" applyBorder="1"/>
    <xf numFmtId="43" fontId="5" fillId="0" borderId="24" xfId="1" applyFont="1" applyFill="1" applyBorder="1"/>
    <xf numFmtId="43" fontId="5" fillId="0" borderId="25" xfId="1" applyFont="1" applyFill="1" applyBorder="1"/>
    <xf numFmtId="43" fontId="5" fillId="0" borderId="25" xfId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" xfId="5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5" fillId="0" borderId="0" xfId="5" applyFont="1" applyFill="1" applyBorder="1" applyAlignment="1">
      <alignment wrapText="1"/>
    </xf>
    <xf numFmtId="0" fontId="5" fillId="0" borderId="16" xfId="5" applyFont="1" applyFill="1" applyBorder="1" applyAlignment="1">
      <alignment wrapText="1"/>
    </xf>
    <xf numFmtId="0" fontId="5" fillId="0" borderId="16" xfId="0" applyFont="1" applyFill="1" applyBorder="1" applyAlignment="1"/>
    <xf numFmtId="44" fontId="2" fillId="0" borderId="1" xfId="10" applyFont="1" applyFill="1" applyBorder="1" applyAlignment="1">
      <alignment horizontal="left" wrapText="1"/>
    </xf>
    <xf numFmtId="0" fontId="2" fillId="0" borderId="15" xfId="5" applyFont="1" applyFill="1" applyBorder="1" applyAlignment="1">
      <alignment wrapText="1"/>
    </xf>
    <xf numFmtId="0" fontId="2" fillId="0" borderId="18" xfId="5" applyFont="1" applyFill="1" applyBorder="1" applyAlignment="1">
      <alignment wrapText="1"/>
    </xf>
    <xf numFmtId="4" fontId="9" fillId="0" borderId="1" xfId="0" applyNumberFormat="1" applyFont="1" applyFill="1" applyBorder="1" applyAlignment="1"/>
    <xf numFmtId="0" fontId="2" fillId="0" borderId="0" xfId="0" applyFont="1" applyFill="1"/>
    <xf numFmtId="0" fontId="9" fillId="0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/>
    <xf numFmtId="165" fontId="5" fillId="0" borderId="0" xfId="0" applyNumberFormat="1" applyFont="1" applyFill="1" applyBorder="1"/>
    <xf numFmtId="165" fontId="9" fillId="0" borderId="0" xfId="0" applyNumberFormat="1" applyFont="1" applyFill="1" applyBorder="1"/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5" fillId="0" borderId="9" xfId="1" applyNumberFormat="1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wrapText="1"/>
    </xf>
    <xf numFmtId="0" fontId="5" fillId="0" borderId="1" xfId="0" applyFont="1" applyFill="1" applyBorder="1" applyAlignment="1"/>
    <xf numFmtId="164" fontId="5" fillId="0" borderId="1" xfId="1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8" applyFont="1" applyFill="1"/>
    <xf numFmtId="0" fontId="6" fillId="0" borderId="0" xfId="16" applyFont="1" applyFill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2" fillId="0" borderId="1" xfId="0" applyNumberFormat="1" applyFont="1" applyFill="1" applyBorder="1" applyAlignment="1"/>
    <xf numFmtId="165" fontId="5" fillId="0" borderId="1" xfId="0" applyNumberFormat="1" applyFont="1" applyFill="1" applyBorder="1" applyAlignment="1"/>
    <xf numFmtId="165" fontId="5" fillId="0" borderId="1" xfId="1" applyNumberFormat="1" applyFont="1" applyFill="1" applyBorder="1" applyAlignment="1">
      <alignment wrapText="1"/>
    </xf>
    <xf numFmtId="9" fontId="5" fillId="0" borderId="1" xfId="3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2" fillId="0" borderId="19" xfId="0" applyFont="1" applyFill="1" applyBorder="1" applyAlignment="1">
      <alignment horizontal="right" wrapText="1"/>
    </xf>
    <xf numFmtId="43" fontId="5" fillId="0" borderId="1" xfId="1" applyFont="1" applyFill="1" applyBorder="1" applyAlignment="1">
      <alignment horizontal="right" wrapText="1"/>
    </xf>
    <xf numFmtId="9" fontId="5" fillId="0" borderId="1" xfId="1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16" applyFont="1" applyFill="1"/>
    <xf numFmtId="0" fontId="2" fillId="0" borderId="0" xfId="16" applyFont="1" applyFill="1" applyBorder="1"/>
    <xf numFmtId="164" fontId="2" fillId="0" borderId="0" xfId="1" applyNumberFormat="1" applyFont="1" applyFill="1"/>
    <xf numFmtId="43" fontId="2" fillId="0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3" fillId="0" borderId="0" xfId="11" applyFont="1" applyFill="1" applyBorder="1" applyAlignment="1">
      <alignment horizontal="left" vertical="center"/>
    </xf>
    <xf numFmtId="0" fontId="2" fillId="0" borderId="0" xfId="6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9" fontId="3" fillId="0" borderId="0" xfId="3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" fontId="2" fillId="0" borderId="9" xfId="4" applyNumberFormat="1" applyFont="1" applyFill="1" applyBorder="1" applyAlignment="1">
      <alignment horizontal="center" vertical="center"/>
    </xf>
    <xf numFmtId="4" fontId="2" fillId="0" borderId="0" xfId="4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center"/>
    </xf>
    <xf numFmtId="1" fontId="2" fillId="0" borderId="0" xfId="6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0" xfId="6" applyNumberFormat="1" applyFont="1" applyFill="1" applyAlignment="1">
      <alignment vertical="center"/>
    </xf>
    <xf numFmtId="4" fontId="2" fillId="0" borderId="0" xfId="4" applyNumberFormat="1" applyFont="1" applyFill="1" applyAlignment="1"/>
    <xf numFmtId="0" fontId="3" fillId="0" borderId="0" xfId="4" applyFont="1" applyFill="1" applyAlignment="1">
      <alignment horizontal="center" vertical="center"/>
    </xf>
    <xf numFmtId="4" fontId="2" fillId="0" borderId="0" xfId="4" applyNumberFormat="1" applyFont="1" applyFill="1" applyBorder="1" applyAlignment="1">
      <alignment vertical="center"/>
    </xf>
    <xf numFmtId="4" fontId="2" fillId="0" borderId="0" xfId="4" applyNumberFormat="1" applyFont="1" applyFill="1" applyAlignment="1">
      <alignment vertical="center"/>
    </xf>
    <xf numFmtId="0" fontId="3" fillId="0" borderId="0" xfId="1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6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3" fillId="0" borderId="0" xfId="2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4" fontId="3" fillId="0" borderId="0" xfId="4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 wrapText="1"/>
    </xf>
    <xf numFmtId="0" fontId="3" fillId="0" borderId="0" xfId="6" applyFont="1" applyFill="1" applyBorder="1" applyAlignment="1">
      <alignment horizontal="center" vertical="center" wrapText="1"/>
    </xf>
    <xf numFmtId="1" fontId="3" fillId="0" borderId="0" xfId="6" applyNumberFormat="1" applyFont="1" applyFill="1" applyBorder="1" applyAlignment="1">
      <alignment horizontal="center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11" applyNumberFormat="1" applyFont="1" applyFill="1" applyBorder="1" applyAlignment="1">
      <alignment horizontal="center" vertical="center" wrapText="1"/>
    </xf>
    <xf numFmtId="0" fontId="3" fillId="0" borderId="0" xfId="11" applyNumberFormat="1" applyFont="1" applyFill="1" applyBorder="1" applyAlignment="1">
      <alignment horizontal="left" vertical="center" wrapText="1"/>
    </xf>
    <xf numFmtId="4" fontId="2" fillId="0" borderId="9" xfId="4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44" fontId="2" fillId="0" borderId="11" xfId="2" applyFont="1" applyFill="1" applyBorder="1" applyAlignment="1">
      <alignment horizontal="center" vertical="center" wrapText="1"/>
    </xf>
    <xf numFmtId="0" fontId="5" fillId="0" borderId="22" xfId="0" applyFont="1" applyFill="1" applyBorder="1"/>
    <xf numFmtId="0" fontId="2" fillId="0" borderId="22" xfId="0" applyFont="1" applyFill="1" applyBorder="1" applyAlignment="1">
      <alignment horizontal="left" wrapText="1"/>
    </xf>
    <xf numFmtId="0" fontId="2" fillId="0" borderId="22" xfId="8" applyFont="1" applyFill="1" applyBorder="1" applyAlignment="1">
      <alignment horizontal="left" wrapText="1"/>
    </xf>
    <xf numFmtId="0" fontId="2" fillId="0" borderId="22" xfId="0" applyNumberFormat="1" applyFont="1" applyFill="1" applyBorder="1" applyAlignment="1">
      <alignment horizontal="right"/>
    </xf>
    <xf numFmtId="166" fontId="2" fillId="0" borderId="22" xfId="0" applyNumberFormat="1" applyFont="1" applyFill="1" applyBorder="1" applyAlignment="1">
      <alignment horizontal="left"/>
    </xf>
    <xf numFmtId="166" fontId="2" fillId="0" borderId="22" xfId="1" applyNumberFormat="1" applyFont="1" applyFill="1" applyBorder="1" applyAlignment="1">
      <alignment horizontal="left" wrapText="1"/>
    </xf>
    <xf numFmtId="164" fontId="2" fillId="0" borderId="22" xfId="1" applyNumberFormat="1" applyFont="1" applyFill="1" applyBorder="1" applyAlignment="1">
      <alignment wrapText="1"/>
    </xf>
    <xf numFmtId="166" fontId="2" fillId="0" borderId="22" xfId="1" applyNumberFormat="1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4" xfId="0" applyFont="1" applyFill="1" applyBorder="1"/>
    <xf numFmtId="166" fontId="2" fillId="0" borderId="4" xfId="0" applyNumberFormat="1" applyFont="1" applyFill="1" applyBorder="1"/>
    <xf numFmtId="165" fontId="5" fillId="0" borderId="9" xfId="1" applyNumberFormat="1" applyFont="1" applyFill="1" applyBorder="1" applyAlignment="1">
      <alignment wrapText="1"/>
    </xf>
    <xf numFmtId="0" fontId="2" fillId="0" borderId="20" xfId="4" applyFont="1" applyFill="1" applyBorder="1" applyAlignment="1">
      <alignment horizontal="center" vertical="center"/>
    </xf>
    <xf numFmtId="0" fontId="2" fillId="0" borderId="20" xfId="6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1" fontId="2" fillId="0" borderId="20" xfId="6" applyNumberFormat="1" applyFont="1" applyFill="1" applyBorder="1" applyAlignment="1">
      <alignment horizontal="center" vertical="center" wrapText="1"/>
    </xf>
    <xf numFmtId="4" fontId="2" fillId="0" borderId="20" xfId="6" applyNumberFormat="1" applyFont="1" applyFill="1" applyBorder="1" applyAlignment="1">
      <alignment horizontal="center" vertical="center" wrapText="1"/>
    </xf>
    <xf numFmtId="4" fontId="2" fillId="0" borderId="20" xfId="4" applyNumberFormat="1" applyFont="1" applyFill="1" applyBorder="1" applyAlignment="1">
      <alignment horizontal="right" vertical="center"/>
    </xf>
    <xf numFmtId="164" fontId="2" fillId="0" borderId="20" xfId="1" applyNumberFormat="1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/>
    </xf>
    <xf numFmtId="1" fontId="2" fillId="0" borderId="20" xfId="11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2" fillId="0" borderId="22" xfId="4" applyNumberFormat="1" applyFont="1" applyFill="1" applyBorder="1" applyAlignment="1">
      <alignment horizontal="right" vertical="center"/>
    </xf>
    <xf numFmtId="0" fontId="2" fillId="0" borderId="21" xfId="6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/>
    </xf>
    <xf numFmtId="0" fontId="3" fillId="0" borderId="20" xfId="7" applyFont="1" applyFill="1" applyBorder="1" applyAlignment="1">
      <alignment horizontal="left" vertical="center" wrapText="1"/>
    </xf>
    <xf numFmtId="49" fontId="3" fillId="0" borderId="20" xfId="7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right" vertical="center" wrapText="1"/>
    </xf>
    <xf numFmtId="4" fontId="3" fillId="0" borderId="29" xfId="0" applyNumberFormat="1" applyFont="1" applyFill="1" applyBorder="1" applyAlignment="1">
      <alignment horizontal="right" vertical="center" wrapText="1"/>
    </xf>
    <xf numFmtId="4" fontId="7" fillId="0" borderId="20" xfId="4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2" fillId="0" borderId="20" xfId="20" applyFont="1" applyFill="1" applyBorder="1" applyAlignment="1">
      <alignment horizontal="left" vertical="center"/>
    </xf>
    <xf numFmtId="4" fontId="9" fillId="0" borderId="20" xfId="0" applyNumberFormat="1" applyFont="1" applyFill="1" applyBorder="1" applyAlignment="1">
      <alignment horizontal="center" vertical="center" wrapText="1"/>
    </xf>
    <xf numFmtId="4" fontId="9" fillId="0" borderId="20" xfId="4" applyNumberFormat="1" applyFont="1" applyFill="1" applyBorder="1" applyAlignment="1">
      <alignment horizontal="right" vertical="center"/>
    </xf>
    <xf numFmtId="164" fontId="9" fillId="0" borderId="20" xfId="1" applyNumberFormat="1" applyFont="1" applyFill="1" applyBorder="1" applyAlignment="1">
      <alignment vertical="center" wrapText="1"/>
    </xf>
    <xf numFmtId="4" fontId="9" fillId="0" borderId="20" xfId="0" applyNumberFormat="1" applyFont="1" applyFill="1" applyBorder="1" applyAlignment="1">
      <alignment vertical="center"/>
    </xf>
    <xf numFmtId="0" fontId="2" fillId="0" borderId="29" xfId="11" applyFont="1" applyFill="1" applyBorder="1" applyAlignment="1">
      <alignment vertical="center" wrapText="1"/>
    </xf>
    <xf numFmtId="0" fontId="2" fillId="0" borderId="20" xfId="20" applyFont="1" applyFill="1" applyBorder="1" applyAlignment="1">
      <alignment vertical="center" wrapText="1"/>
    </xf>
    <xf numFmtId="4" fontId="3" fillId="0" borderId="20" xfId="4" applyNumberFormat="1" applyFont="1" applyFill="1" applyBorder="1" applyAlignment="1">
      <alignment horizontal="center" vertical="center"/>
    </xf>
    <xf numFmtId="0" fontId="2" fillId="0" borderId="20" xfId="11" applyFont="1" applyFill="1" applyBorder="1" applyAlignment="1">
      <alignment horizontal="left" vertical="center" wrapText="1"/>
    </xf>
    <xf numFmtId="0" fontId="3" fillId="0" borderId="31" xfId="7" applyFont="1" applyFill="1" applyBorder="1" applyAlignment="1">
      <alignment horizontal="left" vertical="center" wrapText="1"/>
    </xf>
    <xf numFmtId="49" fontId="3" fillId="0" borderId="4" xfId="7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4" xfId="2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4" xfId="4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4" fontId="3" fillId="0" borderId="32" xfId="4" applyNumberFormat="1" applyFont="1" applyFill="1" applyBorder="1" applyAlignment="1">
      <alignment horizontal="right" vertical="center"/>
    </xf>
    <xf numFmtId="4" fontId="3" fillId="0" borderId="32" xfId="0" applyNumberFormat="1" applyFont="1" applyFill="1" applyBorder="1" applyAlignment="1">
      <alignment horizontal="center" vertical="center"/>
    </xf>
    <xf numFmtId="4" fontId="3" fillId="0" borderId="32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2" xfId="4" applyFont="1" applyFill="1" applyBorder="1" applyAlignment="1">
      <alignment vertical="center" wrapText="1"/>
    </xf>
    <xf numFmtId="0" fontId="2" fillId="0" borderId="28" xfId="4" applyFont="1" applyFill="1" applyBorder="1" applyAlignment="1">
      <alignment vertical="center" wrapText="1"/>
    </xf>
    <xf numFmtId="0" fontId="2" fillId="0" borderId="30" xfId="4" applyFont="1" applyFill="1" applyBorder="1" applyAlignment="1">
      <alignment horizontal="left" vertical="center" wrapText="1"/>
    </xf>
    <xf numFmtId="1" fontId="2" fillId="0" borderId="22" xfId="4" applyNumberFormat="1" applyFont="1" applyFill="1" applyBorder="1" applyAlignment="1">
      <alignment horizontal="center" vertical="center"/>
    </xf>
    <xf numFmtId="4" fontId="2" fillId="0" borderId="22" xfId="4" applyNumberFormat="1" applyFont="1" applyFill="1" applyBorder="1" applyAlignment="1">
      <alignment horizontal="center" vertical="center"/>
    </xf>
    <xf numFmtId="4" fontId="2" fillId="0" borderId="22" xfId="6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4" applyFont="1" applyFill="1" applyBorder="1" applyAlignment="1">
      <alignment vertical="center" wrapText="1"/>
    </xf>
    <xf numFmtId="0" fontId="2" fillId="0" borderId="17" xfId="4" applyFont="1" applyFill="1" applyBorder="1" applyAlignment="1">
      <alignment vertical="center" wrapText="1"/>
    </xf>
    <xf numFmtId="0" fontId="2" fillId="0" borderId="15" xfId="4" applyFont="1" applyFill="1" applyBorder="1" applyAlignment="1">
      <alignment horizontal="left" vertical="center" wrapText="1"/>
    </xf>
    <xf numFmtId="4" fontId="2" fillId="0" borderId="9" xfId="4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wrapText="1"/>
    </xf>
    <xf numFmtId="4" fontId="2" fillId="0" borderId="9" xfId="6" applyNumberFormat="1" applyFont="1" applyFill="1" applyBorder="1" applyAlignment="1">
      <alignment vertical="center"/>
    </xf>
    <xf numFmtId="4" fontId="2" fillId="0" borderId="0" xfId="4" applyNumberFormat="1" applyFont="1" applyFill="1" applyBorder="1"/>
    <xf numFmtId="0" fontId="2" fillId="0" borderId="14" xfId="0" applyFont="1" applyFill="1" applyBorder="1" applyAlignment="1">
      <alignment vertical="center"/>
    </xf>
    <xf numFmtId="0" fontId="3" fillId="0" borderId="9" xfId="4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left"/>
    </xf>
    <xf numFmtId="166" fontId="2" fillId="0" borderId="9" xfId="0" applyNumberFormat="1" applyFont="1" applyFill="1" applyBorder="1" applyAlignment="1"/>
    <xf numFmtId="0" fontId="9" fillId="0" borderId="9" xfId="0" applyFont="1" applyFill="1" applyBorder="1" applyAlignment="1">
      <alignment horizontal="left" vertical="center" wrapText="1"/>
    </xf>
    <xf numFmtId="0" fontId="3" fillId="0" borderId="31" xfId="4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wrapText="1"/>
    </xf>
    <xf numFmtId="0" fontId="2" fillId="0" borderId="9" xfId="0" applyNumberFormat="1" applyFont="1" applyFill="1" applyBorder="1" applyAlignment="1"/>
    <xf numFmtId="165" fontId="5" fillId="0" borderId="9" xfId="0" applyNumberFormat="1" applyFont="1" applyFill="1" applyBorder="1" applyAlignment="1"/>
    <xf numFmtId="9" fontId="5" fillId="0" borderId="9" xfId="3" applyFont="1" applyFill="1" applyBorder="1" applyAlignment="1">
      <alignment wrapText="1"/>
    </xf>
    <xf numFmtId="0" fontId="5" fillId="0" borderId="9" xfId="7" applyNumberFormat="1" applyFont="1" applyFill="1" applyBorder="1" applyAlignment="1">
      <alignment vertical="center" wrapText="1"/>
    </xf>
    <xf numFmtId="0" fontId="2" fillId="0" borderId="9" xfId="16" applyFont="1" applyFill="1" applyBorder="1" applyAlignment="1">
      <alignment wrapText="1"/>
    </xf>
    <xf numFmtId="0" fontId="2" fillId="0" borderId="17" xfId="16" applyFont="1" applyFill="1" applyBorder="1" applyAlignment="1">
      <alignment wrapText="1"/>
    </xf>
    <xf numFmtId="0" fontId="2" fillId="0" borderId="17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0" fontId="3" fillId="0" borderId="27" xfId="4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4" fontId="2" fillId="0" borderId="27" xfId="0" applyNumberFormat="1" applyFont="1" applyFill="1" applyBorder="1" applyAlignment="1">
      <alignment horizontal="center" vertical="center" wrapText="1"/>
    </xf>
    <xf numFmtId="4" fontId="3" fillId="0" borderId="27" xfId="4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/>
    </xf>
    <xf numFmtId="0" fontId="2" fillId="0" borderId="9" xfId="5" applyFont="1" applyFill="1" applyBorder="1" applyAlignment="1">
      <alignment wrapText="1"/>
    </xf>
    <xf numFmtId="0" fontId="2" fillId="0" borderId="9" xfId="8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right" wrapText="1"/>
    </xf>
    <xf numFmtId="0" fontId="2" fillId="0" borderId="9" xfId="8" applyFont="1" applyFill="1" applyBorder="1" applyAlignment="1">
      <alignment wrapText="1"/>
    </xf>
    <xf numFmtId="0" fontId="2" fillId="0" borderId="9" xfId="0" applyNumberFormat="1" applyFont="1" applyFill="1" applyBorder="1" applyAlignment="1">
      <alignment horizontal="right" wrapText="1"/>
    </xf>
    <xf numFmtId="0" fontId="5" fillId="0" borderId="9" xfId="0" applyFont="1" applyFill="1" applyBorder="1"/>
    <xf numFmtId="0" fontId="2" fillId="0" borderId="9" xfId="8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right" wrapText="1"/>
    </xf>
    <xf numFmtId="0" fontId="2" fillId="0" borderId="9" xfId="0" applyNumberFormat="1" applyFont="1" applyFill="1" applyBorder="1" applyAlignment="1">
      <alignment horizontal="right"/>
    </xf>
    <xf numFmtId="44" fontId="5" fillId="0" borderId="9" xfId="2" applyFont="1" applyFill="1" applyBorder="1" applyAlignment="1">
      <alignment horizontal="right" wrapText="1"/>
    </xf>
    <xf numFmtId="166" fontId="9" fillId="0" borderId="9" xfId="1" applyNumberFormat="1" applyFont="1" applyFill="1" applyBorder="1" applyAlignment="1">
      <alignment horizontal="right" wrapText="1"/>
    </xf>
    <xf numFmtId="9" fontId="5" fillId="0" borderId="9" xfId="3" applyFont="1" applyFill="1" applyBorder="1" applyAlignment="1">
      <alignment horizontal="right" wrapText="1"/>
    </xf>
    <xf numFmtId="0" fontId="5" fillId="0" borderId="9" xfId="7" applyNumberFormat="1" applyFont="1" applyFill="1" applyBorder="1" applyAlignment="1">
      <alignment horizontal="right" wrapText="1"/>
    </xf>
    <xf numFmtId="166" fontId="2" fillId="0" borderId="9" xfId="1" applyNumberFormat="1" applyFont="1" applyFill="1" applyBorder="1" applyAlignment="1">
      <alignment horizontal="right" wrapText="1"/>
    </xf>
    <xf numFmtId="9" fontId="2" fillId="0" borderId="9" xfId="3" applyFont="1" applyFill="1" applyBorder="1" applyAlignment="1">
      <alignment horizontal="right" wrapText="1"/>
    </xf>
    <xf numFmtId="166" fontId="2" fillId="0" borderId="9" xfId="0" applyNumberFormat="1" applyFont="1" applyFill="1" applyBorder="1" applyAlignment="1">
      <alignment horizontal="left"/>
    </xf>
    <xf numFmtId="166" fontId="2" fillId="0" borderId="9" xfId="1" applyNumberFormat="1" applyFont="1" applyFill="1" applyBorder="1" applyAlignment="1">
      <alignment horizontal="left" wrapText="1"/>
    </xf>
    <xf numFmtId="166" fontId="2" fillId="0" borderId="9" xfId="1" applyNumberFormat="1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8" applyFont="1" applyFill="1"/>
    <xf numFmtId="0" fontId="18" fillId="0" borderId="0" xfId="0" applyFont="1" applyFill="1"/>
    <xf numFmtId="9" fontId="7" fillId="0" borderId="0" xfId="3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vertical="top" wrapText="1"/>
    </xf>
    <xf numFmtId="0" fontId="3" fillId="0" borderId="0" xfId="4" applyFont="1" applyFill="1" applyBorder="1" applyAlignment="1">
      <alignment vertical="top" wrapText="1"/>
    </xf>
    <xf numFmtId="0" fontId="3" fillId="0" borderId="0" xfId="6" applyFont="1" applyFill="1" applyBorder="1" applyAlignment="1">
      <alignment horizontal="left" vertical="center" wrapText="1"/>
    </xf>
    <xf numFmtId="0" fontId="3" fillId="0" borderId="0" xfId="4" applyFont="1" applyFill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2" xfId="4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</cellXfs>
  <cellStyles count="22">
    <cellStyle name="Dziesiętny" xfId="1" builtinId="3"/>
    <cellStyle name="Dziesiętny 3" xfId="19"/>
    <cellStyle name="Normalny" xfId="0" builtinId="0"/>
    <cellStyle name="Normalny 2" xfId="6"/>
    <cellStyle name="Normalny 2 2 2" xfId="4"/>
    <cellStyle name="Normalny 2 3" xfId="11"/>
    <cellStyle name="Normalny 2 4" xfId="8"/>
    <cellStyle name="Normalny 2 7" xfId="20"/>
    <cellStyle name="Normalny 3 2 2" xfId="16"/>
    <cellStyle name="Normalny 3 2 2 2" xfId="9"/>
    <cellStyle name="Normalny 7" xfId="17"/>
    <cellStyle name="Normalny_Arkusz1" xfId="21"/>
    <cellStyle name="Normalny_cennik_4" xfId="7"/>
    <cellStyle name="Normalny_Cennik_6" xfId="15"/>
    <cellStyle name="Normalny_Leki cytostatyczne wg. hurtowni" xfId="5"/>
    <cellStyle name="Normalny_PRODUKTY SKB dane do SAP" xfId="14"/>
    <cellStyle name="Procentowy" xfId="3" builtinId="5"/>
    <cellStyle name="Styl 1" xfId="18"/>
    <cellStyle name="Walutowy" xfId="2" builtinId="4"/>
    <cellStyle name="Walutowy 2" xfId="10"/>
    <cellStyle name="Walutowy 3 2" xfId="12"/>
    <cellStyle name="Walutowy 7" xfId="1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2"/>
  <sheetViews>
    <sheetView tabSelected="1" view="pageBreakPreview" topLeftCell="A94" zoomScale="140" zoomScaleNormal="91" zoomScaleSheetLayoutView="140" workbookViewId="0">
      <selection activeCell="F85" sqref="F85"/>
    </sheetView>
  </sheetViews>
  <sheetFormatPr defaultRowHeight="15"/>
  <cols>
    <col min="1" max="1" width="7.42578125" style="52" customWidth="1"/>
    <col min="2" max="2" width="46" style="52" customWidth="1"/>
    <col min="3" max="3" width="23.42578125" style="52" customWidth="1"/>
    <col min="4" max="4" width="5.28515625" style="52" customWidth="1"/>
    <col min="5" max="5" width="10.42578125" style="52" customWidth="1"/>
    <col min="6" max="6" width="11.7109375" style="52" customWidth="1"/>
    <col min="7" max="7" width="13" style="52" customWidth="1"/>
    <col min="8" max="8" width="5.7109375" style="52" customWidth="1"/>
    <col min="9" max="9" width="14.28515625" style="52" customWidth="1"/>
    <col min="10" max="10" width="17.140625" style="52" customWidth="1"/>
    <col min="11" max="11" width="26" style="52" customWidth="1"/>
    <col min="12" max="12" width="13.28515625" style="52" customWidth="1"/>
    <col min="13" max="16384" width="9.140625" style="52"/>
  </cols>
  <sheetData>
    <row r="1" spans="1:12">
      <c r="A1" s="160"/>
      <c r="B1" s="161"/>
      <c r="C1" s="322" t="s">
        <v>183</v>
      </c>
      <c r="D1" s="322"/>
      <c r="E1" s="322"/>
      <c r="F1" s="322"/>
      <c r="G1" s="322"/>
      <c r="H1" s="162"/>
      <c r="I1" s="163"/>
      <c r="J1" s="164" t="s">
        <v>184</v>
      </c>
      <c r="K1" s="165"/>
    </row>
    <row r="2" spans="1:12">
      <c r="A2" s="98"/>
      <c r="B2" s="98"/>
      <c r="C2" s="98"/>
      <c r="D2" s="98"/>
      <c r="E2" s="98"/>
      <c r="F2" s="98"/>
      <c r="G2" s="129"/>
      <c r="H2" s="130"/>
      <c r="I2" s="130"/>
      <c r="J2" s="130"/>
      <c r="K2" s="131"/>
      <c r="L2" s="51"/>
    </row>
    <row r="3" spans="1:12" ht="15.75" thickBot="1">
      <c r="A3" s="324" t="s">
        <v>215</v>
      </c>
      <c r="B3" s="324"/>
      <c r="C3" s="324"/>
      <c r="D3" s="324"/>
      <c r="E3" s="324"/>
      <c r="F3" s="324"/>
      <c r="G3" s="324"/>
      <c r="H3" s="324"/>
      <c r="I3" s="90"/>
      <c r="J3" s="90"/>
      <c r="K3" s="90"/>
      <c r="L3" s="51"/>
    </row>
    <row r="4" spans="1:12" ht="34.5" thickBot="1">
      <c r="A4" s="296" t="s">
        <v>1</v>
      </c>
      <c r="B4" s="296" t="s">
        <v>2</v>
      </c>
      <c r="C4" s="296" t="s">
        <v>3</v>
      </c>
      <c r="D4" s="296" t="s">
        <v>4</v>
      </c>
      <c r="E4" s="296" t="s">
        <v>186</v>
      </c>
      <c r="F4" s="297" t="s">
        <v>5</v>
      </c>
      <c r="G4" s="296" t="s">
        <v>6</v>
      </c>
      <c r="H4" s="296" t="s">
        <v>7</v>
      </c>
      <c r="I4" s="296" t="s">
        <v>178</v>
      </c>
      <c r="J4" s="296" t="s">
        <v>8</v>
      </c>
      <c r="K4" s="296" t="s">
        <v>15</v>
      </c>
      <c r="L4" s="51"/>
    </row>
    <row r="5" spans="1:12">
      <c r="A5" s="305">
        <v>1</v>
      </c>
      <c r="B5" s="306" t="s">
        <v>20</v>
      </c>
      <c r="C5" s="306" t="s">
        <v>21</v>
      </c>
      <c r="D5" s="306" t="s">
        <v>10</v>
      </c>
      <c r="E5" s="308">
        <v>4</v>
      </c>
      <c r="F5" s="315"/>
      <c r="G5" s="316"/>
      <c r="H5" s="277"/>
      <c r="I5" s="317"/>
      <c r="J5" s="45"/>
      <c r="K5" s="45"/>
      <c r="L5" s="51"/>
    </row>
    <row r="6" spans="1:12">
      <c r="A6" s="87">
        <v>2</v>
      </c>
      <c r="B6" s="19" t="s">
        <v>22</v>
      </c>
      <c r="C6" s="19" t="s">
        <v>23</v>
      </c>
      <c r="D6" s="19" t="s">
        <v>10</v>
      </c>
      <c r="E6" s="59">
        <v>4</v>
      </c>
      <c r="F6" s="78"/>
      <c r="G6" s="79"/>
      <c r="H6" s="80"/>
      <c r="I6" s="81"/>
      <c r="J6" s="22"/>
      <c r="K6" s="22"/>
      <c r="L6" s="51"/>
    </row>
    <row r="7" spans="1:12">
      <c r="A7" s="87">
        <v>3</v>
      </c>
      <c r="B7" s="19" t="s">
        <v>24</v>
      </c>
      <c r="C7" s="19" t="s">
        <v>25</v>
      </c>
      <c r="D7" s="19" t="s">
        <v>10</v>
      </c>
      <c r="E7" s="59">
        <v>4</v>
      </c>
      <c r="F7" s="78"/>
      <c r="G7" s="79"/>
      <c r="H7" s="80"/>
      <c r="I7" s="81"/>
      <c r="J7" s="22"/>
      <c r="K7" s="22"/>
      <c r="L7" s="51"/>
    </row>
    <row r="8" spans="1:12" ht="23.25">
      <c r="A8" s="87">
        <v>4</v>
      </c>
      <c r="B8" s="19" t="s">
        <v>24</v>
      </c>
      <c r="C8" s="19" t="s">
        <v>26</v>
      </c>
      <c r="D8" s="19" t="s">
        <v>10</v>
      </c>
      <c r="E8" s="59">
        <v>4</v>
      </c>
      <c r="F8" s="78"/>
      <c r="G8" s="79"/>
      <c r="H8" s="80"/>
      <c r="I8" s="81"/>
      <c r="J8" s="22"/>
      <c r="K8" s="22"/>
      <c r="L8" s="51"/>
    </row>
    <row r="9" spans="1:12" ht="23.25" customHeight="1">
      <c r="A9" s="87">
        <v>5</v>
      </c>
      <c r="B9" s="19" t="s">
        <v>27</v>
      </c>
      <c r="C9" s="19" t="s">
        <v>28</v>
      </c>
      <c r="D9" s="19" t="s">
        <v>10</v>
      </c>
      <c r="E9" s="59">
        <v>32</v>
      </c>
      <c r="F9" s="78"/>
      <c r="G9" s="79"/>
      <c r="H9" s="80"/>
      <c r="I9" s="81"/>
      <c r="J9" s="22"/>
      <c r="K9" s="22"/>
      <c r="L9" s="51"/>
    </row>
    <row r="10" spans="1:12" ht="22.5" customHeight="1">
      <c r="A10" s="87">
        <v>6</v>
      </c>
      <c r="B10" s="19" t="s">
        <v>29</v>
      </c>
      <c r="C10" s="19" t="s">
        <v>30</v>
      </c>
      <c r="D10" s="19" t="s">
        <v>10</v>
      </c>
      <c r="E10" s="59">
        <v>80</v>
      </c>
      <c r="F10" s="78"/>
      <c r="G10" s="79"/>
      <c r="H10" s="80"/>
      <c r="I10" s="81"/>
      <c r="J10" s="22"/>
      <c r="K10" s="22"/>
      <c r="L10" s="51"/>
    </row>
    <row r="11" spans="1:12">
      <c r="A11" s="87">
        <v>7</v>
      </c>
      <c r="B11" s="19" t="s">
        <v>31</v>
      </c>
      <c r="C11" s="19" t="s">
        <v>32</v>
      </c>
      <c r="D11" s="19" t="s">
        <v>10</v>
      </c>
      <c r="E11" s="59">
        <v>10</v>
      </c>
      <c r="F11" s="78"/>
      <c r="G11" s="79"/>
      <c r="H11" s="80"/>
      <c r="I11" s="81"/>
      <c r="J11" s="22"/>
      <c r="K11" s="22"/>
      <c r="L11" s="51"/>
    </row>
    <row r="12" spans="1:12">
      <c r="A12" s="87">
        <v>8</v>
      </c>
      <c r="B12" s="19" t="s">
        <v>31</v>
      </c>
      <c r="C12" s="19" t="s">
        <v>33</v>
      </c>
      <c r="D12" s="19" t="s">
        <v>10</v>
      </c>
      <c r="E12" s="59">
        <v>6</v>
      </c>
      <c r="F12" s="78"/>
      <c r="G12" s="79"/>
      <c r="H12" s="80"/>
      <c r="I12" s="81"/>
      <c r="J12" s="22"/>
      <c r="K12" s="22"/>
      <c r="L12" s="51"/>
    </row>
    <row r="13" spans="1:12">
      <c r="A13" s="87">
        <v>9</v>
      </c>
      <c r="B13" s="19" t="s">
        <v>34</v>
      </c>
      <c r="C13" s="19" t="s">
        <v>35</v>
      </c>
      <c r="D13" s="19" t="s">
        <v>10</v>
      </c>
      <c r="E13" s="59">
        <v>6</v>
      </c>
      <c r="F13" s="78"/>
      <c r="G13" s="79"/>
      <c r="H13" s="80"/>
      <c r="I13" s="81"/>
      <c r="J13" s="22"/>
      <c r="K13" s="22"/>
      <c r="L13" s="51"/>
    </row>
    <row r="14" spans="1:12">
      <c r="A14" s="87">
        <v>10</v>
      </c>
      <c r="B14" s="19" t="s">
        <v>34</v>
      </c>
      <c r="C14" s="19" t="s">
        <v>36</v>
      </c>
      <c r="D14" s="19" t="s">
        <v>10</v>
      </c>
      <c r="E14" s="59">
        <v>50</v>
      </c>
      <c r="F14" s="78"/>
      <c r="G14" s="79"/>
      <c r="H14" s="80"/>
      <c r="I14" s="81"/>
      <c r="J14" s="22"/>
      <c r="K14" s="22"/>
      <c r="L14" s="51"/>
    </row>
    <row r="15" spans="1:12">
      <c r="A15" s="87">
        <v>11</v>
      </c>
      <c r="B15" s="19" t="s">
        <v>37</v>
      </c>
      <c r="C15" s="19" t="s">
        <v>38</v>
      </c>
      <c r="D15" s="19" t="s">
        <v>10</v>
      </c>
      <c r="E15" s="59">
        <v>4</v>
      </c>
      <c r="F15" s="78"/>
      <c r="G15" s="79"/>
      <c r="H15" s="80"/>
      <c r="I15" s="81"/>
      <c r="J15" s="22"/>
      <c r="K15" s="22"/>
      <c r="L15" s="51"/>
    </row>
    <row r="16" spans="1:12">
      <c r="A16" s="87">
        <v>12</v>
      </c>
      <c r="B16" s="19" t="s">
        <v>37</v>
      </c>
      <c r="C16" s="19" t="s">
        <v>39</v>
      </c>
      <c r="D16" s="19" t="s">
        <v>10</v>
      </c>
      <c r="E16" s="59">
        <v>4</v>
      </c>
      <c r="F16" s="78"/>
      <c r="G16" s="79"/>
      <c r="H16" s="80"/>
      <c r="I16" s="81"/>
      <c r="J16" s="22"/>
      <c r="K16" s="22"/>
      <c r="L16" s="51"/>
    </row>
    <row r="17" spans="1:12">
      <c r="A17" s="87">
        <v>13</v>
      </c>
      <c r="B17" s="19" t="s">
        <v>40</v>
      </c>
      <c r="C17" s="19" t="s">
        <v>41</v>
      </c>
      <c r="D17" s="19" t="s">
        <v>10</v>
      </c>
      <c r="E17" s="59">
        <v>4</v>
      </c>
      <c r="F17" s="78"/>
      <c r="G17" s="79"/>
      <c r="H17" s="80"/>
      <c r="I17" s="81"/>
      <c r="J17" s="22"/>
      <c r="K17" s="22"/>
      <c r="L17" s="51"/>
    </row>
    <row r="18" spans="1:12">
      <c r="A18" s="87">
        <v>14</v>
      </c>
      <c r="B18" s="19" t="s">
        <v>40</v>
      </c>
      <c r="C18" s="19" t="s">
        <v>42</v>
      </c>
      <c r="D18" s="19" t="s">
        <v>10</v>
      </c>
      <c r="E18" s="59">
        <v>4</v>
      </c>
      <c r="F18" s="78"/>
      <c r="G18" s="79"/>
      <c r="H18" s="80"/>
      <c r="I18" s="81"/>
      <c r="J18" s="22"/>
      <c r="K18" s="22"/>
      <c r="L18" s="51"/>
    </row>
    <row r="19" spans="1:12">
      <c r="A19" s="87">
        <v>15</v>
      </c>
      <c r="B19" s="19" t="s">
        <v>43</v>
      </c>
      <c r="C19" s="19" t="s">
        <v>44</v>
      </c>
      <c r="D19" s="19" t="s">
        <v>10</v>
      </c>
      <c r="E19" s="59">
        <v>4</v>
      </c>
      <c r="F19" s="78"/>
      <c r="G19" s="79"/>
      <c r="H19" s="80"/>
      <c r="I19" s="81"/>
      <c r="J19" s="22"/>
      <c r="K19" s="22"/>
      <c r="L19" s="51"/>
    </row>
    <row r="20" spans="1:12">
      <c r="A20" s="87">
        <v>16</v>
      </c>
      <c r="B20" s="19" t="s">
        <v>43</v>
      </c>
      <c r="C20" s="19" t="s">
        <v>45</v>
      </c>
      <c r="D20" s="19" t="s">
        <v>10</v>
      </c>
      <c r="E20" s="59">
        <v>4</v>
      </c>
      <c r="F20" s="78"/>
      <c r="G20" s="79"/>
      <c r="H20" s="80"/>
      <c r="I20" s="81"/>
      <c r="J20" s="22"/>
      <c r="K20" s="22"/>
      <c r="L20" s="51"/>
    </row>
    <row r="21" spans="1:12">
      <c r="A21" s="87">
        <v>17</v>
      </c>
      <c r="B21" s="19" t="s">
        <v>46</v>
      </c>
      <c r="C21" s="19" t="s">
        <v>47</v>
      </c>
      <c r="D21" s="19" t="s">
        <v>10</v>
      </c>
      <c r="E21" s="59">
        <v>8</v>
      </c>
      <c r="F21" s="78"/>
      <c r="G21" s="79"/>
      <c r="H21" s="80"/>
      <c r="I21" s="81"/>
      <c r="J21" s="22"/>
      <c r="K21" s="22"/>
      <c r="L21" s="51"/>
    </row>
    <row r="22" spans="1:12">
      <c r="A22" s="87">
        <v>18</v>
      </c>
      <c r="B22" s="19" t="s">
        <v>48</v>
      </c>
      <c r="C22" s="19" t="s">
        <v>49</v>
      </c>
      <c r="D22" s="19" t="s">
        <v>10</v>
      </c>
      <c r="E22" s="59">
        <v>8</v>
      </c>
      <c r="F22" s="78"/>
      <c r="G22" s="79"/>
      <c r="H22" s="80"/>
      <c r="I22" s="81"/>
      <c r="J22" s="22"/>
      <c r="K22" s="22"/>
      <c r="L22" s="51"/>
    </row>
    <row r="23" spans="1:12">
      <c r="A23" s="87">
        <v>19</v>
      </c>
      <c r="B23" s="19" t="s">
        <v>50</v>
      </c>
      <c r="C23" s="19" t="s">
        <v>51</v>
      </c>
      <c r="D23" s="19" t="s">
        <v>10</v>
      </c>
      <c r="E23" s="59">
        <v>20</v>
      </c>
      <c r="F23" s="78"/>
      <c r="G23" s="79"/>
      <c r="H23" s="80"/>
      <c r="I23" s="81"/>
      <c r="J23" s="22"/>
      <c r="K23" s="22"/>
      <c r="L23" s="51"/>
    </row>
    <row r="24" spans="1:12" ht="15.75" thickBot="1">
      <c r="A24" s="201">
        <v>20</v>
      </c>
      <c r="B24" s="202" t="s">
        <v>52</v>
      </c>
      <c r="C24" s="203" t="s">
        <v>53</v>
      </c>
      <c r="D24" s="203" t="s">
        <v>10</v>
      </c>
      <c r="E24" s="204">
        <v>40</v>
      </c>
      <c r="F24" s="205"/>
      <c r="G24" s="206"/>
      <c r="H24" s="207"/>
      <c r="I24" s="208"/>
      <c r="J24" s="209"/>
      <c r="K24" s="209"/>
      <c r="L24" s="51"/>
    </row>
    <row r="25" spans="1:12" ht="15.75" thickBot="1">
      <c r="A25" s="88" t="s">
        <v>11</v>
      </c>
      <c r="B25" s="89"/>
      <c r="C25" s="89"/>
      <c r="D25" s="89"/>
      <c r="E25" s="210"/>
      <c r="F25" s="210"/>
      <c r="G25" s="211"/>
      <c r="H25" s="94" t="s">
        <v>12</v>
      </c>
      <c r="I25" s="102"/>
      <c r="J25" s="199" t="s">
        <v>12</v>
      </c>
      <c r="K25" s="95" t="s">
        <v>12</v>
      </c>
      <c r="L25" s="51"/>
    </row>
    <row r="26" spans="1:12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51"/>
    </row>
    <row r="27" spans="1:12">
      <c r="A27" s="331" t="s">
        <v>14</v>
      </c>
      <c r="B27" s="331"/>
      <c r="C27" s="331"/>
      <c r="D27" s="331"/>
      <c r="E27" s="331"/>
      <c r="F27" s="331"/>
      <c r="G27" s="331"/>
      <c r="H27" s="90"/>
      <c r="I27" s="90"/>
      <c r="J27" s="90"/>
      <c r="K27" s="90"/>
      <c r="L27" s="51"/>
    </row>
    <row r="28" spans="1:12">
      <c r="A28" s="170"/>
      <c r="B28" s="161"/>
      <c r="C28" s="161"/>
      <c r="D28" s="161"/>
      <c r="E28" s="171"/>
      <c r="F28" s="172"/>
      <c r="G28" s="173"/>
      <c r="H28" s="174" t="s">
        <v>198</v>
      </c>
      <c r="I28" s="174"/>
      <c r="J28" s="173"/>
      <c r="K28" s="165"/>
    </row>
    <row r="29" spans="1:12">
      <c r="A29" s="170"/>
      <c r="B29" s="161"/>
      <c r="C29" s="161"/>
      <c r="D29" s="161"/>
      <c r="E29" s="171"/>
      <c r="F29" s="175"/>
      <c r="G29" s="173"/>
      <c r="H29" s="176" t="s">
        <v>199</v>
      </c>
      <c r="I29" s="177"/>
      <c r="J29" s="173"/>
      <c r="K29" s="165"/>
    </row>
    <row r="30" spans="1:12">
      <c r="A30" s="160"/>
      <c r="B30" s="161"/>
      <c r="C30" s="322" t="s">
        <v>183</v>
      </c>
      <c r="D30" s="322"/>
      <c r="E30" s="322"/>
      <c r="F30" s="322"/>
      <c r="G30" s="322"/>
      <c r="H30" s="162"/>
      <c r="I30" s="163"/>
      <c r="J30" s="164" t="s">
        <v>184</v>
      </c>
      <c r="K30" s="165"/>
    </row>
    <row r="31" spans="1:12" ht="15.75" customHeight="1" thickBot="1">
      <c r="A31" s="323" t="s">
        <v>216</v>
      </c>
      <c r="B31" s="323"/>
      <c r="C31" s="323"/>
      <c r="D31" s="323"/>
      <c r="E31" s="323"/>
      <c r="F31" s="323"/>
      <c r="G31" s="323"/>
      <c r="H31" s="323"/>
      <c r="I31" s="90"/>
      <c r="J31" s="90"/>
      <c r="K31" s="90"/>
      <c r="L31" s="51"/>
    </row>
    <row r="32" spans="1:12" ht="34.5" thickBot="1">
      <c r="A32" s="296" t="s">
        <v>1</v>
      </c>
      <c r="B32" s="296" t="s">
        <v>2</v>
      </c>
      <c r="C32" s="296" t="s">
        <v>3</v>
      </c>
      <c r="D32" s="296" t="s">
        <v>4</v>
      </c>
      <c r="E32" s="296" t="s">
        <v>186</v>
      </c>
      <c r="F32" s="297" t="s">
        <v>5</v>
      </c>
      <c r="G32" s="296" t="s">
        <v>6</v>
      </c>
      <c r="H32" s="296" t="s">
        <v>7</v>
      </c>
      <c r="I32" s="296" t="s">
        <v>178</v>
      </c>
      <c r="J32" s="296" t="s">
        <v>8</v>
      </c>
      <c r="K32" s="296" t="s">
        <v>15</v>
      </c>
      <c r="L32" s="51"/>
    </row>
    <row r="33" spans="1:12" ht="24" thickBot="1">
      <c r="A33" s="305">
        <v>1</v>
      </c>
      <c r="B33" s="306" t="s">
        <v>155</v>
      </c>
      <c r="C33" s="306" t="s">
        <v>156</v>
      </c>
      <c r="D33" s="307" t="s">
        <v>10</v>
      </c>
      <c r="E33" s="308">
        <v>1</v>
      </c>
      <c r="F33" s="309"/>
      <c r="G33" s="313"/>
      <c r="H33" s="314"/>
      <c r="I33" s="313"/>
      <c r="J33" s="302"/>
      <c r="K33" s="312"/>
      <c r="L33" s="51"/>
    </row>
    <row r="34" spans="1:12" ht="15.75" thickBot="1">
      <c r="A34" s="88" t="s">
        <v>11</v>
      </c>
      <c r="B34" s="89"/>
      <c r="C34" s="89"/>
      <c r="D34" s="89"/>
      <c r="E34" s="91"/>
      <c r="F34" s="92"/>
      <c r="G34" s="93">
        <f>SUM(G32:G33)</f>
        <v>0</v>
      </c>
      <c r="H34" s="94" t="s">
        <v>12</v>
      </c>
      <c r="I34" s="93">
        <f>SUM(I32:I33)</f>
        <v>0</v>
      </c>
      <c r="J34" s="95" t="s">
        <v>12</v>
      </c>
      <c r="K34" s="95" t="s">
        <v>12</v>
      </c>
      <c r="L34" s="51"/>
    </row>
    <row r="35" spans="1:12">
      <c r="A35" s="90"/>
      <c r="B35" s="65"/>
      <c r="C35" s="65"/>
      <c r="D35" s="66"/>
      <c r="E35" s="67"/>
      <c r="F35" s="68"/>
      <c r="G35" s="69"/>
      <c r="H35" s="70"/>
      <c r="I35" s="69"/>
      <c r="J35" s="49"/>
      <c r="K35" s="71"/>
      <c r="L35" s="51"/>
    </row>
    <row r="36" spans="1:12">
      <c r="A36" s="170"/>
      <c r="B36" s="161"/>
      <c r="C36" s="161"/>
      <c r="D36" s="161"/>
      <c r="E36" s="171"/>
      <c r="F36" s="172"/>
      <c r="G36" s="173"/>
      <c r="H36" s="174" t="s">
        <v>198</v>
      </c>
      <c r="I36" s="174"/>
      <c r="J36" s="173"/>
      <c r="K36" s="165"/>
    </row>
    <row r="37" spans="1:12">
      <c r="A37" s="170"/>
      <c r="B37" s="161"/>
      <c r="C37" s="161"/>
      <c r="D37" s="161"/>
      <c r="E37" s="171"/>
      <c r="F37" s="175"/>
      <c r="G37" s="173"/>
      <c r="H37" s="176" t="s">
        <v>199</v>
      </c>
      <c r="I37" s="177"/>
      <c r="J37" s="173"/>
      <c r="K37" s="165"/>
    </row>
    <row r="38" spans="1:12">
      <c r="A38" s="160"/>
      <c r="B38" s="161"/>
      <c r="C38" s="322" t="s">
        <v>183</v>
      </c>
      <c r="D38" s="322"/>
      <c r="E38" s="322"/>
      <c r="F38" s="322"/>
      <c r="G38" s="322"/>
      <c r="H38" s="162"/>
      <c r="I38" s="163"/>
      <c r="J38" s="164" t="s">
        <v>184</v>
      </c>
      <c r="K38" s="165"/>
    </row>
    <row r="39" spans="1:12" ht="15.75" customHeight="1" thickBot="1">
      <c r="A39" s="323" t="s">
        <v>224</v>
      </c>
      <c r="B39" s="323"/>
      <c r="C39" s="323"/>
      <c r="D39" s="323"/>
      <c r="E39" s="323"/>
      <c r="F39" s="323"/>
      <c r="G39" s="323"/>
      <c r="H39" s="323"/>
      <c r="I39" s="90"/>
      <c r="J39" s="90"/>
      <c r="K39" s="90"/>
      <c r="L39" s="51"/>
    </row>
    <row r="40" spans="1:12" ht="34.5" thickBot="1">
      <c r="A40" s="296" t="s">
        <v>1</v>
      </c>
      <c r="B40" s="296" t="s">
        <v>2</v>
      </c>
      <c r="C40" s="296" t="s">
        <v>3</v>
      </c>
      <c r="D40" s="296" t="s">
        <v>4</v>
      </c>
      <c r="E40" s="296" t="s">
        <v>186</v>
      </c>
      <c r="F40" s="297" t="s">
        <v>5</v>
      </c>
      <c r="G40" s="296" t="s">
        <v>6</v>
      </c>
      <c r="H40" s="296" t="s">
        <v>7</v>
      </c>
      <c r="I40" s="296" t="s">
        <v>178</v>
      </c>
      <c r="J40" s="296" t="s">
        <v>8</v>
      </c>
      <c r="K40" s="296" t="s">
        <v>15</v>
      </c>
      <c r="L40" s="51"/>
    </row>
    <row r="41" spans="1:12">
      <c r="A41" s="305">
        <v>1</v>
      </c>
      <c r="B41" s="306" t="s">
        <v>166</v>
      </c>
      <c r="C41" s="306" t="s">
        <v>173</v>
      </c>
      <c r="D41" s="307" t="s">
        <v>10</v>
      </c>
      <c r="E41" s="308">
        <v>15</v>
      </c>
      <c r="F41" s="309"/>
      <c r="G41" s="310"/>
      <c r="H41" s="311"/>
      <c r="I41" s="310"/>
      <c r="J41" s="302"/>
      <c r="K41" s="312"/>
      <c r="L41" s="51"/>
    </row>
    <row r="42" spans="1:12">
      <c r="A42" s="87">
        <v>2</v>
      </c>
      <c r="B42" s="19" t="s">
        <v>166</v>
      </c>
      <c r="C42" s="19" t="s">
        <v>174</v>
      </c>
      <c r="D42" s="72" t="s">
        <v>10</v>
      </c>
      <c r="E42" s="59">
        <v>15</v>
      </c>
      <c r="F42" s="60"/>
      <c r="G42" s="61"/>
      <c r="H42" s="62"/>
      <c r="I42" s="61"/>
      <c r="J42" s="63"/>
      <c r="K42" s="64"/>
      <c r="L42" s="51"/>
    </row>
    <row r="43" spans="1:12">
      <c r="A43" s="87">
        <v>3</v>
      </c>
      <c r="B43" s="19" t="s">
        <v>175</v>
      </c>
      <c r="C43" s="19" t="s">
        <v>176</v>
      </c>
      <c r="D43" s="72" t="s">
        <v>10</v>
      </c>
      <c r="E43" s="59">
        <v>10</v>
      </c>
      <c r="F43" s="60"/>
      <c r="G43" s="61"/>
      <c r="H43" s="62"/>
      <c r="I43" s="61"/>
      <c r="J43" s="63"/>
      <c r="K43" s="64"/>
      <c r="L43" s="51"/>
    </row>
    <row r="44" spans="1:12" ht="15.75" thickBot="1">
      <c r="A44" s="87">
        <v>4</v>
      </c>
      <c r="B44" s="19" t="s">
        <v>175</v>
      </c>
      <c r="C44" s="19" t="s">
        <v>177</v>
      </c>
      <c r="D44" s="72" t="s">
        <v>10</v>
      </c>
      <c r="E44" s="59">
        <v>10</v>
      </c>
      <c r="F44" s="60"/>
      <c r="G44" s="83"/>
      <c r="H44" s="84"/>
      <c r="I44" s="83"/>
      <c r="J44" s="63"/>
      <c r="K44" s="64"/>
      <c r="L44" s="51"/>
    </row>
    <row r="45" spans="1:12" ht="15.75" thickBot="1">
      <c r="A45" s="88" t="s">
        <v>11</v>
      </c>
      <c r="B45" s="89"/>
      <c r="C45" s="89"/>
      <c r="D45" s="89"/>
      <c r="E45" s="91"/>
      <c r="F45" s="96"/>
      <c r="G45" s="102"/>
      <c r="H45" s="94" t="s">
        <v>12</v>
      </c>
      <c r="I45" s="102"/>
      <c r="J45" s="95" t="s">
        <v>12</v>
      </c>
      <c r="K45" s="95" t="s">
        <v>12</v>
      </c>
      <c r="L45" s="51"/>
    </row>
    <row r="46" spans="1:12">
      <c r="A46" s="97"/>
      <c r="B46" s="98"/>
      <c r="C46" s="98"/>
      <c r="D46" s="98"/>
      <c r="E46" s="99"/>
      <c r="F46" s="73"/>
      <c r="G46" s="82"/>
      <c r="H46" s="74"/>
      <c r="I46" s="82"/>
      <c r="J46" s="100"/>
      <c r="K46" s="101"/>
      <c r="L46" s="51"/>
    </row>
    <row r="47" spans="1:12">
      <c r="A47" s="170"/>
      <c r="B47" s="161"/>
      <c r="C47" s="161"/>
      <c r="D47" s="161"/>
      <c r="E47" s="171"/>
      <c r="F47" s="172"/>
      <c r="G47" s="173"/>
      <c r="H47" s="174" t="s">
        <v>198</v>
      </c>
      <c r="I47" s="174"/>
      <c r="J47" s="173"/>
      <c r="K47" s="165"/>
    </row>
    <row r="48" spans="1:12">
      <c r="A48" s="170"/>
      <c r="B48" s="161"/>
      <c r="C48" s="161"/>
      <c r="D48" s="161"/>
      <c r="E48" s="171"/>
      <c r="F48" s="175"/>
      <c r="G48" s="173"/>
      <c r="H48" s="176" t="s">
        <v>199</v>
      </c>
      <c r="I48" s="177"/>
      <c r="J48" s="173"/>
      <c r="K48" s="165"/>
    </row>
    <row r="49" spans="1:12">
      <c r="A49" s="160"/>
      <c r="B49" s="161"/>
      <c r="C49" s="322" t="s">
        <v>183</v>
      </c>
      <c r="D49" s="322"/>
      <c r="E49" s="322"/>
      <c r="F49" s="322"/>
      <c r="G49" s="322"/>
      <c r="H49" s="162"/>
      <c r="I49" s="163"/>
      <c r="J49" s="164" t="s">
        <v>184</v>
      </c>
      <c r="K49" s="165"/>
    </row>
    <row r="50" spans="1:12">
      <c r="A50" s="97"/>
      <c r="B50" s="98"/>
      <c r="C50" s="98"/>
      <c r="D50" s="98"/>
      <c r="E50" s="99"/>
      <c r="F50" s="73"/>
      <c r="G50" s="82"/>
      <c r="H50" s="74"/>
      <c r="I50" s="82"/>
      <c r="J50" s="100"/>
      <c r="K50" s="101"/>
      <c r="L50" s="51"/>
    </row>
    <row r="51" spans="1:12" ht="15.75" thickBot="1">
      <c r="A51" s="324" t="s">
        <v>225</v>
      </c>
      <c r="B51" s="324"/>
      <c r="C51" s="324"/>
      <c r="D51" s="324"/>
      <c r="E51" s="324"/>
      <c r="F51" s="324"/>
      <c r="G51" s="324"/>
      <c r="H51" s="324"/>
      <c r="I51" s="75"/>
      <c r="J51" s="76"/>
      <c r="K51" s="77"/>
      <c r="L51" s="51"/>
    </row>
    <row r="52" spans="1:12" ht="34.5" thickBot="1">
      <c r="A52" s="296" t="s">
        <v>1</v>
      </c>
      <c r="B52" s="296" t="s">
        <v>2</v>
      </c>
      <c r="C52" s="296" t="s">
        <v>3</v>
      </c>
      <c r="D52" s="296" t="s">
        <v>4</v>
      </c>
      <c r="E52" s="296" t="s">
        <v>186</v>
      </c>
      <c r="F52" s="297" t="s">
        <v>5</v>
      </c>
      <c r="G52" s="296" t="s">
        <v>6</v>
      </c>
      <c r="H52" s="296" t="s">
        <v>7</v>
      </c>
      <c r="I52" s="296" t="s">
        <v>178</v>
      </c>
      <c r="J52" s="296" t="s">
        <v>8</v>
      </c>
      <c r="K52" s="296" t="s">
        <v>15</v>
      </c>
      <c r="L52" s="51"/>
    </row>
    <row r="53" spans="1:12">
      <c r="A53" s="305">
        <v>1</v>
      </c>
      <c r="B53" s="306" t="s">
        <v>167</v>
      </c>
      <c r="C53" s="306" t="s">
        <v>171</v>
      </c>
      <c r="D53" s="307" t="s">
        <v>10</v>
      </c>
      <c r="E53" s="308">
        <v>20</v>
      </c>
      <c r="F53" s="309"/>
      <c r="G53" s="310"/>
      <c r="H53" s="311"/>
      <c r="I53" s="310"/>
      <c r="J53" s="302"/>
      <c r="K53" s="312"/>
      <c r="L53" s="51"/>
    </row>
    <row r="54" spans="1:12" ht="15.75" thickBot="1">
      <c r="A54" s="98">
        <v>2</v>
      </c>
      <c r="B54" s="19" t="s">
        <v>167</v>
      </c>
      <c r="C54" s="19" t="s">
        <v>172</v>
      </c>
      <c r="D54" s="72" t="s">
        <v>10</v>
      </c>
      <c r="E54" s="59">
        <v>20</v>
      </c>
      <c r="F54" s="60"/>
      <c r="G54" s="61"/>
      <c r="H54" s="62"/>
      <c r="I54" s="61"/>
      <c r="J54" s="63"/>
      <c r="K54" s="64"/>
      <c r="L54" s="51"/>
    </row>
    <row r="55" spans="1:12" ht="15.75" thickBot="1">
      <c r="A55" s="88" t="s">
        <v>11</v>
      </c>
      <c r="B55" s="89"/>
      <c r="C55" s="89"/>
      <c r="D55" s="89"/>
      <c r="E55" s="91"/>
      <c r="F55" s="92"/>
      <c r="G55" s="102"/>
      <c r="H55" s="94" t="s">
        <v>12</v>
      </c>
      <c r="I55" s="102"/>
      <c r="J55" s="95" t="s">
        <v>12</v>
      </c>
      <c r="K55" s="95" t="s">
        <v>12</v>
      </c>
      <c r="L55" s="51"/>
    </row>
    <row r="56" spans="1:12">
      <c r="A56" s="97"/>
      <c r="B56" s="98"/>
      <c r="C56" s="98"/>
      <c r="D56" s="98"/>
      <c r="E56" s="99"/>
      <c r="F56" s="73"/>
      <c r="G56" s="73"/>
      <c r="H56" s="74"/>
      <c r="I56" s="73"/>
      <c r="J56" s="100"/>
      <c r="K56" s="100"/>
      <c r="L56" s="51"/>
    </row>
    <row r="57" spans="1:12">
      <c r="A57" s="97"/>
      <c r="B57" s="98"/>
      <c r="C57" s="98"/>
      <c r="D57" s="98"/>
      <c r="E57" s="99"/>
      <c r="F57" s="73"/>
      <c r="G57" s="73"/>
      <c r="H57" s="74"/>
      <c r="I57" s="73"/>
      <c r="J57" s="100"/>
      <c r="K57" s="100"/>
      <c r="L57" s="51"/>
    </row>
    <row r="58" spans="1:12">
      <c r="A58" s="170"/>
      <c r="B58" s="161"/>
      <c r="C58" s="161"/>
      <c r="D58" s="161"/>
      <c r="E58" s="171"/>
      <c r="F58" s="175"/>
      <c r="G58" s="173"/>
      <c r="H58" s="176" t="s">
        <v>199</v>
      </c>
      <c r="I58" s="177"/>
      <c r="J58" s="173"/>
      <c r="K58" s="165"/>
    </row>
    <row r="59" spans="1:12">
      <c r="A59" s="160"/>
      <c r="B59" s="161"/>
      <c r="C59" s="322" t="s">
        <v>183</v>
      </c>
      <c r="D59" s="322"/>
      <c r="E59" s="322"/>
      <c r="F59" s="322"/>
      <c r="G59" s="322"/>
      <c r="H59" s="162"/>
      <c r="I59" s="163"/>
      <c r="J59" s="164" t="s">
        <v>184</v>
      </c>
      <c r="K59" s="165"/>
    </row>
    <row r="60" spans="1:12" ht="15.75" customHeight="1" thickBot="1">
      <c r="A60" s="323" t="s">
        <v>226</v>
      </c>
      <c r="B60" s="323"/>
      <c r="C60" s="323"/>
      <c r="D60" s="323"/>
      <c r="E60" s="323"/>
      <c r="F60" s="323"/>
      <c r="G60" s="323"/>
      <c r="H60" s="323"/>
      <c r="I60" s="90"/>
      <c r="J60" s="90"/>
      <c r="K60" s="90"/>
      <c r="L60" s="51"/>
    </row>
    <row r="61" spans="1:12" ht="34.5" thickBot="1">
      <c r="A61" s="296" t="s">
        <v>1</v>
      </c>
      <c r="B61" s="296" t="s">
        <v>2</v>
      </c>
      <c r="C61" s="296" t="s">
        <v>3</v>
      </c>
      <c r="D61" s="296" t="s">
        <v>4</v>
      </c>
      <c r="E61" s="296" t="s">
        <v>186</v>
      </c>
      <c r="F61" s="297" t="s">
        <v>5</v>
      </c>
      <c r="G61" s="296" t="s">
        <v>6</v>
      </c>
      <c r="H61" s="296" t="s">
        <v>7</v>
      </c>
      <c r="I61" s="296" t="s">
        <v>178</v>
      </c>
      <c r="J61" s="296" t="s">
        <v>8</v>
      </c>
      <c r="K61" s="296" t="s">
        <v>15</v>
      </c>
      <c r="L61" s="51"/>
    </row>
    <row r="62" spans="1:12" ht="24" thickBot="1">
      <c r="A62" s="305">
        <v>1</v>
      </c>
      <c r="B62" s="306" t="s">
        <v>168</v>
      </c>
      <c r="C62" s="306" t="s">
        <v>170</v>
      </c>
      <c r="D62" s="307" t="s">
        <v>169</v>
      </c>
      <c r="E62" s="308">
        <v>100</v>
      </c>
      <c r="F62" s="309"/>
      <c r="G62" s="310"/>
      <c r="H62" s="311"/>
      <c r="I62" s="310"/>
      <c r="J62" s="302"/>
      <c r="K62" s="312"/>
      <c r="L62" s="51"/>
    </row>
    <row r="63" spans="1:12" ht="15.75" thickBot="1">
      <c r="A63" s="88" t="s">
        <v>11</v>
      </c>
      <c r="B63" s="89"/>
      <c r="C63" s="89"/>
      <c r="D63" s="89"/>
      <c r="E63" s="91"/>
      <c r="F63" s="92"/>
      <c r="G63" s="93"/>
      <c r="H63" s="94" t="s">
        <v>12</v>
      </c>
      <c r="I63" s="93"/>
      <c r="J63" s="95" t="s">
        <v>12</v>
      </c>
      <c r="K63" s="95" t="s">
        <v>12</v>
      </c>
      <c r="L63" s="51"/>
    </row>
    <row r="64" spans="1:12">
      <c r="A64" s="159"/>
      <c r="B64" s="159"/>
      <c r="C64" s="159"/>
      <c r="D64" s="159"/>
      <c r="E64" s="159"/>
      <c r="F64" s="159"/>
      <c r="G64" s="159"/>
      <c r="H64" s="90"/>
      <c r="I64" s="90"/>
      <c r="J64" s="90"/>
      <c r="K64" s="90"/>
      <c r="L64" s="51"/>
    </row>
    <row r="65" spans="1:12">
      <c r="A65" s="97"/>
      <c r="B65" s="98"/>
      <c r="C65" s="98"/>
      <c r="D65" s="98"/>
      <c r="E65" s="99"/>
      <c r="F65" s="73"/>
      <c r="G65" s="73"/>
      <c r="H65" s="74"/>
      <c r="I65" s="73"/>
      <c r="J65" s="100"/>
      <c r="K65" s="100"/>
      <c r="L65" s="51"/>
    </row>
    <row r="66" spans="1:12">
      <c r="A66" s="170"/>
      <c r="B66" s="161"/>
      <c r="C66" s="161"/>
      <c r="D66" s="161"/>
      <c r="E66" s="171"/>
      <c r="F66" s="175"/>
      <c r="G66" s="173"/>
      <c r="H66" s="176" t="s">
        <v>199</v>
      </c>
      <c r="I66" s="177"/>
      <c r="J66" s="173"/>
      <c r="K66" s="165"/>
    </row>
    <row r="67" spans="1:12">
      <c r="A67" s="160"/>
      <c r="B67" s="161"/>
      <c r="C67" s="322" t="s">
        <v>183</v>
      </c>
      <c r="D67" s="322"/>
      <c r="E67" s="322"/>
      <c r="F67" s="322"/>
      <c r="G67" s="322"/>
      <c r="H67" s="162"/>
      <c r="I67" s="163"/>
      <c r="J67" s="164" t="s">
        <v>184</v>
      </c>
      <c r="K67" s="165"/>
    </row>
    <row r="68" spans="1:12" ht="15.75" customHeight="1" thickBot="1">
      <c r="A68" s="324" t="s">
        <v>219</v>
      </c>
      <c r="B68" s="324"/>
      <c r="C68" s="324"/>
      <c r="D68" s="324"/>
      <c r="E68" s="324"/>
      <c r="F68" s="324"/>
      <c r="G68" s="324"/>
      <c r="H68" s="324"/>
      <c r="I68" s="103"/>
      <c r="J68" s="90"/>
      <c r="K68" s="104"/>
      <c r="L68" s="51"/>
    </row>
    <row r="69" spans="1:12" ht="34.5" thickBot="1">
      <c r="A69" s="295" t="s">
        <v>1</v>
      </c>
      <c r="B69" s="296" t="s">
        <v>2</v>
      </c>
      <c r="C69" s="296" t="s">
        <v>3</v>
      </c>
      <c r="D69" s="296" t="s">
        <v>4</v>
      </c>
      <c r="E69" s="296" t="s">
        <v>186</v>
      </c>
      <c r="F69" s="297" t="s">
        <v>5</v>
      </c>
      <c r="G69" s="296" t="s">
        <v>6</v>
      </c>
      <c r="H69" s="296" t="s">
        <v>7</v>
      </c>
      <c r="I69" s="296" t="s">
        <v>178</v>
      </c>
      <c r="J69" s="296" t="s">
        <v>8</v>
      </c>
      <c r="K69" s="298" t="s">
        <v>9</v>
      </c>
      <c r="L69" s="51"/>
    </row>
    <row r="70" spans="1:12" ht="15.75" thickBot="1">
      <c r="A70" s="47">
        <v>1</v>
      </c>
      <c r="B70" s="29" t="s">
        <v>54</v>
      </c>
      <c r="C70" s="291" t="s">
        <v>56</v>
      </c>
      <c r="D70" s="292"/>
      <c r="E70" s="293">
        <v>540</v>
      </c>
      <c r="F70" s="294"/>
      <c r="G70" s="294"/>
      <c r="H70" s="107"/>
      <c r="I70" s="44"/>
      <c r="J70" s="45"/>
      <c r="K70" s="45"/>
      <c r="L70" s="51"/>
    </row>
    <row r="71" spans="1:12" ht="15.75" thickBot="1">
      <c r="A71" s="88" t="s">
        <v>11</v>
      </c>
      <c r="B71" s="89"/>
      <c r="C71" s="89"/>
      <c r="D71" s="89"/>
      <c r="E71" s="91"/>
      <c r="F71" s="92"/>
      <c r="G71" s="93"/>
      <c r="H71" s="94" t="s">
        <v>12</v>
      </c>
      <c r="I71" s="93"/>
      <c r="J71" s="95" t="s">
        <v>12</v>
      </c>
      <c r="K71" s="95" t="s">
        <v>12</v>
      </c>
      <c r="L71" s="51"/>
    </row>
    <row r="72" spans="1:12">
      <c r="A72" s="49"/>
      <c r="B72" s="50"/>
      <c r="C72" s="54"/>
      <c r="D72" s="54"/>
      <c r="E72" s="55"/>
      <c r="F72" s="56"/>
      <c r="G72" s="56"/>
      <c r="H72" s="57"/>
      <c r="I72" s="108"/>
      <c r="J72" s="109"/>
      <c r="K72" s="109"/>
      <c r="L72" s="51"/>
    </row>
    <row r="73" spans="1:12">
      <c r="A73" s="170"/>
      <c r="B73" s="161"/>
      <c r="C73" s="161"/>
      <c r="D73" s="161"/>
      <c r="E73" s="171"/>
      <c r="F73" s="175"/>
      <c r="G73" s="173"/>
      <c r="H73" s="176" t="s">
        <v>199</v>
      </c>
      <c r="I73" s="177"/>
      <c r="J73" s="173"/>
      <c r="K73" s="165"/>
    </row>
    <row r="74" spans="1:12">
      <c r="A74" s="160"/>
      <c r="B74" s="161"/>
      <c r="C74" s="322" t="s">
        <v>183</v>
      </c>
      <c r="D74" s="322"/>
      <c r="E74" s="322"/>
      <c r="F74" s="322"/>
      <c r="G74" s="322"/>
      <c r="H74" s="162"/>
      <c r="I74" s="163"/>
      <c r="J74" s="164" t="s">
        <v>184</v>
      </c>
      <c r="K74" s="165"/>
    </row>
    <row r="75" spans="1:12" ht="15.75" thickBot="1">
      <c r="A75" s="324" t="s">
        <v>220</v>
      </c>
      <c r="B75" s="324"/>
      <c r="C75" s="324"/>
      <c r="D75" s="324"/>
      <c r="E75" s="324"/>
      <c r="F75" s="324"/>
      <c r="G75" s="324"/>
      <c r="H75" s="324"/>
      <c r="I75" s="103"/>
      <c r="J75" s="90"/>
      <c r="K75" s="104"/>
      <c r="L75" s="51"/>
    </row>
    <row r="76" spans="1:12" ht="34.5" thickBot="1">
      <c r="A76" s="295" t="s">
        <v>1</v>
      </c>
      <c r="B76" s="296" t="s">
        <v>2</v>
      </c>
      <c r="C76" s="296" t="s">
        <v>3</v>
      </c>
      <c r="D76" s="296" t="s">
        <v>4</v>
      </c>
      <c r="E76" s="296" t="s">
        <v>186</v>
      </c>
      <c r="F76" s="297" t="s">
        <v>5</v>
      </c>
      <c r="G76" s="296" t="s">
        <v>6</v>
      </c>
      <c r="H76" s="296" t="s">
        <v>7</v>
      </c>
      <c r="I76" s="296" t="s">
        <v>178</v>
      </c>
      <c r="J76" s="296" t="s">
        <v>8</v>
      </c>
      <c r="K76" s="298" t="s">
        <v>9</v>
      </c>
      <c r="L76" s="51"/>
    </row>
    <row r="77" spans="1:12">
      <c r="A77" s="302">
        <v>1</v>
      </c>
      <c r="B77" s="303" t="s">
        <v>75</v>
      </c>
      <c r="C77" s="300" t="s">
        <v>76</v>
      </c>
      <c r="D77" s="291" t="s">
        <v>10</v>
      </c>
      <c r="E77" s="304">
        <v>160</v>
      </c>
      <c r="F77" s="294"/>
      <c r="G77" s="294"/>
      <c r="H77" s="107"/>
      <c r="I77" s="44"/>
      <c r="J77" s="45"/>
      <c r="K77" s="45"/>
      <c r="L77" s="51"/>
    </row>
    <row r="78" spans="1:12" ht="15.75" thickBot="1">
      <c r="A78" s="110" t="s">
        <v>11</v>
      </c>
      <c r="B78" s="111"/>
      <c r="C78" s="111"/>
      <c r="D78" s="111"/>
      <c r="E78" s="112"/>
      <c r="F78" s="113"/>
      <c r="G78" s="114"/>
      <c r="H78" s="115" t="s">
        <v>12</v>
      </c>
      <c r="I78" s="114"/>
      <c r="J78" s="116" t="s">
        <v>12</v>
      </c>
      <c r="K78" s="116" t="s">
        <v>12</v>
      </c>
      <c r="L78" s="51"/>
    </row>
    <row r="79" spans="1:12">
      <c r="A79" s="49"/>
      <c r="B79" s="50"/>
      <c r="C79" s="53"/>
      <c r="D79" s="54"/>
      <c r="E79" s="55"/>
      <c r="F79" s="56"/>
      <c r="G79" s="56"/>
      <c r="H79" s="57"/>
      <c r="I79" s="108"/>
      <c r="J79" s="109"/>
      <c r="K79" s="109"/>
      <c r="L79" s="51"/>
    </row>
    <row r="80" spans="1:12">
      <c r="A80" s="170"/>
      <c r="B80" s="161"/>
      <c r="C80" s="161"/>
      <c r="D80" s="161"/>
      <c r="E80" s="171"/>
      <c r="F80" s="175"/>
      <c r="G80" s="173"/>
      <c r="H80" s="176" t="s">
        <v>199</v>
      </c>
      <c r="I80" s="177"/>
      <c r="J80" s="173"/>
      <c r="K80" s="165"/>
    </row>
    <row r="81" spans="1:12">
      <c r="A81" s="160"/>
      <c r="B81" s="161"/>
      <c r="C81" s="322" t="s">
        <v>183</v>
      </c>
      <c r="D81" s="322"/>
      <c r="E81" s="322"/>
      <c r="F81" s="322"/>
      <c r="G81" s="322"/>
      <c r="H81" s="162"/>
      <c r="I81" s="163"/>
      <c r="J81" s="321" t="s">
        <v>231</v>
      </c>
      <c r="K81" s="165"/>
    </row>
    <row r="82" spans="1:12" ht="15.75" thickBot="1">
      <c r="A82" s="324" t="s">
        <v>221</v>
      </c>
      <c r="B82" s="324"/>
      <c r="C82" s="324"/>
      <c r="D82" s="324"/>
      <c r="E82" s="324"/>
      <c r="F82" s="324"/>
      <c r="G82" s="324"/>
      <c r="H82" s="324"/>
      <c r="I82" s="103"/>
      <c r="J82" s="90"/>
      <c r="K82" s="104"/>
      <c r="L82" s="51"/>
    </row>
    <row r="83" spans="1:12" ht="34.5" thickBot="1">
      <c r="A83" s="295" t="s">
        <v>1</v>
      </c>
      <c r="B83" s="296" t="s">
        <v>2</v>
      </c>
      <c r="C83" s="296" t="s">
        <v>3</v>
      </c>
      <c r="D83" s="296" t="s">
        <v>4</v>
      </c>
      <c r="E83" s="296" t="s">
        <v>186</v>
      </c>
      <c r="F83" s="297" t="s">
        <v>5</v>
      </c>
      <c r="G83" s="296" t="s">
        <v>6</v>
      </c>
      <c r="H83" s="296" t="s">
        <v>7</v>
      </c>
      <c r="I83" s="296" t="s">
        <v>178</v>
      </c>
      <c r="J83" s="296" t="s">
        <v>8</v>
      </c>
      <c r="K83" s="298" t="s">
        <v>9</v>
      </c>
      <c r="L83" s="51"/>
    </row>
    <row r="84" spans="1:12" ht="40.5" customHeight="1">
      <c r="A84" s="47">
        <v>1</v>
      </c>
      <c r="B84" s="29" t="s">
        <v>159</v>
      </c>
      <c r="C84" s="300" t="s">
        <v>235</v>
      </c>
      <c r="D84" s="292" t="s">
        <v>10</v>
      </c>
      <c r="E84" s="293">
        <v>248</v>
      </c>
      <c r="F84" s="294"/>
      <c r="G84" s="294"/>
      <c r="H84" s="107"/>
      <c r="I84" s="44"/>
      <c r="J84" s="45"/>
      <c r="K84" s="45"/>
      <c r="L84" s="51"/>
    </row>
    <row r="85" spans="1:12" ht="34.5">
      <c r="A85" s="48">
        <v>2</v>
      </c>
      <c r="B85" s="33" t="s">
        <v>159</v>
      </c>
      <c r="C85" s="13" t="s">
        <v>236</v>
      </c>
      <c r="D85" s="106" t="s">
        <v>10</v>
      </c>
      <c r="E85" s="21">
        <v>304</v>
      </c>
      <c r="F85" s="34"/>
      <c r="G85" s="34"/>
      <c r="H85" s="107"/>
      <c r="I85" s="23"/>
      <c r="J85" s="22"/>
      <c r="K85" s="22"/>
      <c r="L85" s="51"/>
    </row>
    <row r="86" spans="1:12" ht="23.25">
      <c r="A86" s="47">
        <v>3</v>
      </c>
      <c r="B86" s="33" t="s">
        <v>159</v>
      </c>
      <c r="C86" s="13" t="s">
        <v>241</v>
      </c>
      <c r="D86" s="106" t="s">
        <v>10</v>
      </c>
      <c r="E86" s="21">
        <v>192</v>
      </c>
      <c r="F86" s="34"/>
      <c r="G86" s="34"/>
      <c r="H86" s="107"/>
      <c r="I86" s="23"/>
      <c r="J86" s="22"/>
      <c r="K86" s="22"/>
      <c r="L86" s="51"/>
    </row>
    <row r="87" spans="1:12" ht="49.5" customHeight="1">
      <c r="A87" s="47">
        <v>4</v>
      </c>
      <c r="B87" s="33" t="s">
        <v>159</v>
      </c>
      <c r="C87" s="13" t="s">
        <v>237</v>
      </c>
      <c r="D87" s="106" t="s">
        <v>10</v>
      </c>
      <c r="E87" s="21">
        <v>4</v>
      </c>
      <c r="F87" s="34"/>
      <c r="G87" s="34"/>
      <c r="H87" s="107"/>
      <c r="I87" s="23"/>
      <c r="J87" s="22"/>
      <c r="K87" s="22"/>
      <c r="L87" s="51"/>
    </row>
    <row r="88" spans="1:12" ht="30.75" customHeight="1">
      <c r="A88" s="47">
        <v>5</v>
      </c>
      <c r="B88" s="33" t="s">
        <v>160</v>
      </c>
      <c r="C88" s="117" t="s">
        <v>161</v>
      </c>
      <c r="D88" s="35" t="s">
        <v>16</v>
      </c>
      <c r="E88" s="21">
        <v>248</v>
      </c>
      <c r="F88" s="34"/>
      <c r="G88" s="34"/>
      <c r="H88" s="107"/>
      <c r="I88" s="23"/>
      <c r="J88" s="22"/>
      <c r="K88" s="22"/>
      <c r="L88" s="51"/>
    </row>
    <row r="89" spans="1:12" ht="24" thickBot="1">
      <c r="A89" s="48">
        <v>6</v>
      </c>
      <c r="B89" s="33" t="s">
        <v>160</v>
      </c>
      <c r="C89" s="117" t="s">
        <v>162</v>
      </c>
      <c r="D89" s="35" t="s">
        <v>16</v>
      </c>
      <c r="E89" s="21">
        <v>96</v>
      </c>
      <c r="F89" s="34"/>
      <c r="G89" s="34"/>
      <c r="H89" s="107"/>
      <c r="I89" s="23"/>
      <c r="J89" s="22"/>
      <c r="K89" s="22"/>
      <c r="L89" s="51"/>
    </row>
    <row r="90" spans="1:12" ht="15.75" thickBot="1">
      <c r="A90" s="88" t="s">
        <v>11</v>
      </c>
      <c r="B90" s="89"/>
      <c r="C90" s="89"/>
      <c r="D90" s="89"/>
      <c r="E90" s="91"/>
      <c r="F90" s="92"/>
      <c r="G90" s="93"/>
      <c r="H90" s="94" t="s">
        <v>12</v>
      </c>
      <c r="I90" s="93"/>
      <c r="J90" s="95" t="s">
        <v>12</v>
      </c>
      <c r="K90" s="95" t="s">
        <v>12</v>
      </c>
      <c r="L90" s="51"/>
    </row>
    <row r="91" spans="1:12">
      <c r="A91" s="118"/>
      <c r="B91" s="50"/>
      <c r="C91" s="119"/>
      <c r="D91" s="58"/>
      <c r="E91" s="55"/>
      <c r="F91" s="56"/>
      <c r="G91" s="56"/>
      <c r="H91" s="57"/>
      <c r="I91" s="108"/>
      <c r="J91" s="109"/>
      <c r="K91" s="109"/>
      <c r="L91" s="51"/>
    </row>
    <row r="92" spans="1:12">
      <c r="A92" s="170"/>
      <c r="B92" s="161"/>
      <c r="C92" s="161"/>
      <c r="D92" s="161"/>
      <c r="E92" s="171"/>
      <c r="F92" s="175"/>
      <c r="G92" s="173"/>
      <c r="H92" s="176" t="s">
        <v>199</v>
      </c>
      <c r="I92" s="177"/>
      <c r="J92" s="173"/>
      <c r="K92" s="165"/>
    </row>
    <row r="93" spans="1:12">
      <c r="A93" s="160"/>
      <c r="B93" s="161"/>
      <c r="C93" s="322" t="s">
        <v>183</v>
      </c>
      <c r="D93" s="322"/>
      <c r="E93" s="322"/>
      <c r="F93" s="322"/>
      <c r="G93" s="322"/>
      <c r="H93" s="162"/>
      <c r="I93" s="163"/>
      <c r="J93" s="321" t="s">
        <v>231</v>
      </c>
      <c r="K93" s="165"/>
    </row>
    <row r="94" spans="1:12" ht="15.75" thickBot="1">
      <c r="A94" s="324" t="s">
        <v>222</v>
      </c>
      <c r="B94" s="324"/>
      <c r="C94" s="324"/>
      <c r="D94" s="324"/>
      <c r="E94" s="324"/>
      <c r="F94" s="324"/>
      <c r="G94" s="324"/>
      <c r="H94" s="324"/>
      <c r="I94" s="103"/>
      <c r="J94" s="90"/>
      <c r="K94" s="104"/>
      <c r="L94" s="51"/>
    </row>
    <row r="95" spans="1:12" ht="34.5" thickBot="1">
      <c r="A95" s="295" t="s">
        <v>1</v>
      </c>
      <c r="B95" s="296" t="s">
        <v>2</v>
      </c>
      <c r="C95" s="296" t="s">
        <v>3</v>
      </c>
      <c r="D95" s="296" t="s">
        <v>4</v>
      </c>
      <c r="E95" s="296" t="s">
        <v>186</v>
      </c>
      <c r="F95" s="297" t="s">
        <v>5</v>
      </c>
      <c r="G95" s="296" t="s">
        <v>6</v>
      </c>
      <c r="H95" s="296" t="s">
        <v>7</v>
      </c>
      <c r="I95" s="296" t="s">
        <v>178</v>
      </c>
      <c r="J95" s="296" t="s">
        <v>8</v>
      </c>
      <c r="K95" s="298" t="s">
        <v>9</v>
      </c>
      <c r="L95" s="51"/>
    </row>
    <row r="96" spans="1:12" ht="34.5">
      <c r="A96" s="47">
        <v>1</v>
      </c>
      <c r="B96" s="299" t="s">
        <v>163</v>
      </c>
      <c r="C96" s="300" t="s">
        <v>234</v>
      </c>
      <c r="D96" s="301" t="s">
        <v>16</v>
      </c>
      <c r="E96" s="293">
        <v>120</v>
      </c>
      <c r="F96" s="294"/>
      <c r="G96" s="294"/>
      <c r="H96" s="107"/>
      <c r="I96" s="44"/>
      <c r="J96" s="45"/>
      <c r="K96" s="45"/>
      <c r="L96" s="51"/>
    </row>
    <row r="97" spans="1:12" ht="34.5">
      <c r="A97" s="48">
        <v>2</v>
      </c>
      <c r="B97" s="36" t="s">
        <v>163</v>
      </c>
      <c r="C97" s="13" t="s">
        <v>233</v>
      </c>
      <c r="D97" s="35" t="s">
        <v>16</v>
      </c>
      <c r="E97" s="21">
        <v>216</v>
      </c>
      <c r="F97" s="34"/>
      <c r="G97" s="34"/>
      <c r="H97" s="107"/>
      <c r="I97" s="23"/>
      <c r="J97" s="22"/>
      <c r="K97" s="22"/>
      <c r="L97" s="51"/>
    </row>
    <row r="98" spans="1:12" ht="34.5">
      <c r="A98" s="47">
        <v>3</v>
      </c>
      <c r="B98" s="36" t="s">
        <v>163</v>
      </c>
      <c r="C98" s="13" t="s">
        <v>232</v>
      </c>
      <c r="D98" s="35" t="s">
        <v>16</v>
      </c>
      <c r="E98" s="21">
        <v>126</v>
      </c>
      <c r="F98" s="34"/>
      <c r="G98" s="34"/>
      <c r="H98" s="107"/>
      <c r="I98" s="23"/>
      <c r="J98" s="22"/>
      <c r="K98" s="22"/>
      <c r="L98" s="51"/>
    </row>
    <row r="99" spans="1:12">
      <c r="A99" s="47">
        <v>4</v>
      </c>
      <c r="B99" s="20" t="s">
        <v>100</v>
      </c>
      <c r="C99" s="117" t="s">
        <v>101</v>
      </c>
      <c r="D99" s="120" t="s">
        <v>13</v>
      </c>
      <c r="E99" s="21">
        <v>132</v>
      </c>
      <c r="F99" s="34"/>
      <c r="G99" s="34"/>
      <c r="H99" s="107"/>
      <c r="I99" s="23"/>
      <c r="J99" s="22"/>
      <c r="K99" s="22"/>
      <c r="L99" s="51"/>
    </row>
    <row r="100" spans="1:12">
      <c r="A100" s="47">
        <v>5</v>
      </c>
      <c r="B100" s="33" t="s">
        <v>102</v>
      </c>
      <c r="C100" s="13" t="s">
        <v>103</v>
      </c>
      <c r="D100" s="37" t="s">
        <v>10</v>
      </c>
      <c r="E100" s="21">
        <v>6</v>
      </c>
      <c r="F100" s="34"/>
      <c r="G100" s="34"/>
      <c r="H100" s="107"/>
      <c r="I100" s="23"/>
      <c r="J100" s="22"/>
      <c r="K100" s="22"/>
      <c r="L100" s="51"/>
    </row>
    <row r="101" spans="1:12">
      <c r="A101" s="48">
        <v>6</v>
      </c>
      <c r="B101" s="33" t="s">
        <v>102</v>
      </c>
      <c r="C101" s="13" t="s">
        <v>19</v>
      </c>
      <c r="D101" s="37" t="s">
        <v>10</v>
      </c>
      <c r="E101" s="21">
        <v>2</v>
      </c>
      <c r="F101" s="34"/>
      <c r="G101" s="34"/>
      <c r="H101" s="107"/>
      <c r="I101" s="23"/>
      <c r="J101" s="22"/>
      <c r="K101" s="22"/>
      <c r="L101" s="51"/>
    </row>
    <row r="102" spans="1:12" ht="23.25">
      <c r="A102" s="47">
        <v>7</v>
      </c>
      <c r="B102" s="20" t="s">
        <v>102</v>
      </c>
      <c r="C102" s="13" t="s">
        <v>104</v>
      </c>
      <c r="D102" s="31" t="s">
        <v>16</v>
      </c>
      <c r="E102" s="21">
        <v>69</v>
      </c>
      <c r="F102" s="34"/>
      <c r="G102" s="34"/>
      <c r="H102" s="107"/>
      <c r="I102" s="23"/>
      <c r="J102" s="22"/>
      <c r="K102" s="22"/>
      <c r="L102" s="51"/>
    </row>
    <row r="103" spans="1:12" ht="15.75" thickBot="1">
      <c r="A103" s="47">
        <v>8</v>
      </c>
      <c r="B103" s="20" t="s">
        <v>105</v>
      </c>
      <c r="C103" s="22" t="s">
        <v>106</v>
      </c>
      <c r="D103" s="37" t="s">
        <v>10</v>
      </c>
      <c r="E103" s="21">
        <v>68</v>
      </c>
      <c r="F103" s="34"/>
      <c r="G103" s="34"/>
      <c r="H103" s="107"/>
      <c r="I103" s="23"/>
      <c r="J103" s="22"/>
      <c r="K103" s="22"/>
      <c r="L103" s="51"/>
    </row>
    <row r="104" spans="1:12" ht="15.75" thickBot="1">
      <c r="A104" s="88" t="s">
        <v>11</v>
      </c>
      <c r="B104" s="89"/>
      <c r="C104" s="89"/>
      <c r="D104" s="89"/>
      <c r="E104" s="91"/>
      <c r="F104" s="92"/>
      <c r="G104" s="93"/>
      <c r="H104" s="94" t="s">
        <v>12</v>
      </c>
      <c r="I104" s="93"/>
      <c r="J104" s="95" t="s">
        <v>12</v>
      </c>
      <c r="K104" s="95" t="s">
        <v>12</v>
      </c>
      <c r="L104" s="51"/>
    </row>
    <row r="105" spans="1:12">
      <c r="A105" s="118"/>
      <c r="B105" s="50"/>
      <c r="C105" s="119"/>
      <c r="D105" s="58"/>
      <c r="E105" s="55"/>
      <c r="F105" s="56"/>
      <c r="G105" s="56"/>
      <c r="H105" s="57"/>
      <c r="I105" s="108"/>
      <c r="J105" s="109"/>
      <c r="K105" s="109"/>
      <c r="L105" s="51"/>
    </row>
    <row r="106" spans="1:12">
      <c r="A106" s="170"/>
      <c r="B106" s="161"/>
      <c r="C106" s="161"/>
      <c r="D106" s="161"/>
      <c r="E106" s="171"/>
      <c r="F106" s="175"/>
      <c r="G106" s="173"/>
      <c r="H106" s="176" t="s">
        <v>199</v>
      </c>
      <c r="I106" s="177"/>
      <c r="J106" s="173"/>
      <c r="K106" s="165"/>
    </row>
    <row r="107" spans="1:12">
      <c r="A107" s="160"/>
      <c r="B107" s="161"/>
      <c r="C107" s="322" t="s">
        <v>183</v>
      </c>
      <c r="D107" s="322"/>
      <c r="E107" s="322"/>
      <c r="F107" s="322"/>
      <c r="G107" s="322"/>
      <c r="H107" s="162"/>
      <c r="I107" s="163"/>
      <c r="J107" s="321" t="s">
        <v>231</v>
      </c>
      <c r="K107" s="165"/>
    </row>
    <row r="108" spans="1:12" ht="15.75" thickBot="1">
      <c r="A108" s="324" t="s">
        <v>223</v>
      </c>
      <c r="B108" s="324"/>
      <c r="C108" s="324"/>
      <c r="D108" s="324"/>
      <c r="E108" s="324"/>
      <c r="F108" s="324"/>
      <c r="G108" s="324"/>
      <c r="H108" s="324"/>
      <c r="I108" s="103"/>
      <c r="J108" s="90"/>
      <c r="K108" s="104"/>
      <c r="L108" s="51"/>
    </row>
    <row r="109" spans="1:12" ht="34.5" thickBot="1">
      <c r="A109" s="295" t="s">
        <v>1</v>
      </c>
      <c r="B109" s="296" t="s">
        <v>2</v>
      </c>
      <c r="C109" s="296" t="s">
        <v>3</v>
      </c>
      <c r="D109" s="296" t="s">
        <v>4</v>
      </c>
      <c r="E109" s="296" t="s">
        <v>186</v>
      </c>
      <c r="F109" s="297" t="s">
        <v>5</v>
      </c>
      <c r="G109" s="296" t="s">
        <v>6</v>
      </c>
      <c r="H109" s="296" t="s">
        <v>7</v>
      </c>
      <c r="I109" s="296" t="s">
        <v>178</v>
      </c>
      <c r="J109" s="296" t="s">
        <v>8</v>
      </c>
      <c r="K109" s="298" t="s">
        <v>9</v>
      </c>
      <c r="L109" s="51"/>
    </row>
    <row r="110" spans="1:12" ht="40.5" customHeight="1">
      <c r="A110" s="48">
        <v>1</v>
      </c>
      <c r="B110" s="29" t="s">
        <v>54</v>
      </c>
      <c r="C110" s="291" t="s">
        <v>55</v>
      </c>
      <c r="D110" s="292" t="s">
        <v>10</v>
      </c>
      <c r="E110" s="293">
        <v>540</v>
      </c>
      <c r="F110" s="294"/>
      <c r="G110" s="294"/>
      <c r="H110" s="107"/>
      <c r="I110" s="44"/>
      <c r="J110" s="45"/>
      <c r="K110" s="45"/>
      <c r="L110" s="51"/>
    </row>
    <row r="111" spans="1:12">
      <c r="A111" s="48">
        <v>2</v>
      </c>
      <c r="B111" s="30" t="s">
        <v>57</v>
      </c>
      <c r="C111" s="13" t="s">
        <v>58</v>
      </c>
      <c r="D111" s="31" t="s">
        <v>10</v>
      </c>
      <c r="E111" s="21">
        <v>2</v>
      </c>
      <c r="F111" s="34"/>
      <c r="G111" s="34"/>
      <c r="H111" s="107"/>
      <c r="I111" s="23"/>
      <c r="J111" s="22"/>
      <c r="K111" s="22"/>
      <c r="L111" s="51"/>
    </row>
    <row r="112" spans="1:12" ht="23.25">
      <c r="A112" s="48">
        <v>3</v>
      </c>
      <c r="B112" s="31" t="s">
        <v>57</v>
      </c>
      <c r="C112" s="19" t="s">
        <v>59</v>
      </c>
      <c r="D112" s="32" t="s">
        <v>10</v>
      </c>
      <c r="E112" s="21">
        <v>4</v>
      </c>
      <c r="F112" s="34"/>
      <c r="G112" s="34"/>
      <c r="H112" s="107"/>
      <c r="I112" s="23"/>
      <c r="J112" s="22"/>
      <c r="K112" s="22"/>
      <c r="L112" s="51"/>
    </row>
    <row r="113" spans="1:12" ht="23.25">
      <c r="A113" s="48">
        <v>4</v>
      </c>
      <c r="B113" s="33" t="s">
        <v>60</v>
      </c>
      <c r="C113" s="13" t="s">
        <v>61</v>
      </c>
      <c r="D113" s="106" t="s">
        <v>10</v>
      </c>
      <c r="E113" s="21">
        <v>72</v>
      </c>
      <c r="F113" s="34"/>
      <c r="G113" s="34"/>
      <c r="H113" s="107"/>
      <c r="I113" s="23"/>
      <c r="J113" s="22"/>
      <c r="K113" s="22"/>
      <c r="L113" s="51"/>
    </row>
    <row r="114" spans="1:12" ht="23.25">
      <c r="A114" s="47">
        <v>5</v>
      </c>
      <c r="B114" s="33" t="s">
        <v>60</v>
      </c>
      <c r="C114" s="13" t="s">
        <v>62</v>
      </c>
      <c r="D114" s="106" t="s">
        <v>10</v>
      </c>
      <c r="E114" s="21">
        <v>32</v>
      </c>
      <c r="F114" s="34"/>
      <c r="G114" s="34"/>
      <c r="H114" s="107"/>
      <c r="I114" s="23"/>
      <c r="J114" s="22"/>
      <c r="K114" s="22"/>
      <c r="L114" s="51"/>
    </row>
    <row r="115" spans="1:12">
      <c r="A115" s="47">
        <v>6</v>
      </c>
      <c r="B115" s="33" t="s">
        <v>63</v>
      </c>
      <c r="C115" s="13" t="s">
        <v>64</v>
      </c>
      <c r="D115" s="106" t="s">
        <v>10</v>
      </c>
      <c r="E115" s="21">
        <v>68</v>
      </c>
      <c r="F115" s="34"/>
      <c r="G115" s="34"/>
      <c r="H115" s="107"/>
      <c r="I115" s="23"/>
      <c r="J115" s="22"/>
      <c r="K115" s="22"/>
      <c r="L115" s="51"/>
    </row>
    <row r="116" spans="1:12" ht="23.25">
      <c r="A116" s="48">
        <v>7</v>
      </c>
      <c r="B116" s="33" t="s">
        <v>65</v>
      </c>
      <c r="C116" s="13" t="s">
        <v>66</v>
      </c>
      <c r="D116" s="106" t="s">
        <v>10</v>
      </c>
      <c r="E116" s="21">
        <v>200</v>
      </c>
      <c r="F116" s="34"/>
      <c r="G116" s="34"/>
      <c r="H116" s="107"/>
      <c r="I116" s="23"/>
      <c r="J116" s="22"/>
      <c r="K116" s="22"/>
      <c r="L116" s="51"/>
    </row>
    <row r="117" spans="1:12">
      <c r="A117" s="47">
        <v>8</v>
      </c>
      <c r="B117" s="33" t="s">
        <v>67</v>
      </c>
      <c r="C117" s="13" t="s">
        <v>68</v>
      </c>
      <c r="D117" s="106" t="s">
        <v>10</v>
      </c>
      <c r="E117" s="21">
        <v>15</v>
      </c>
      <c r="F117" s="34"/>
      <c r="G117" s="34"/>
      <c r="H117" s="107"/>
      <c r="I117" s="23"/>
      <c r="J117" s="22"/>
      <c r="K117" s="22"/>
      <c r="L117" s="51"/>
    </row>
    <row r="118" spans="1:12">
      <c r="A118" s="47">
        <v>9</v>
      </c>
      <c r="B118" s="18" t="s">
        <v>69</v>
      </c>
      <c r="C118" s="22" t="s">
        <v>70</v>
      </c>
      <c r="D118" s="106" t="s">
        <v>10</v>
      </c>
      <c r="E118" s="21">
        <v>2</v>
      </c>
      <c r="F118" s="34"/>
      <c r="G118" s="34"/>
      <c r="H118" s="107"/>
      <c r="I118" s="23"/>
      <c r="J118" s="22"/>
      <c r="K118" s="22"/>
      <c r="L118" s="51"/>
    </row>
    <row r="119" spans="1:12">
      <c r="A119" s="48">
        <v>10</v>
      </c>
      <c r="B119" s="18" t="s">
        <v>69</v>
      </c>
      <c r="C119" s="22" t="s">
        <v>71</v>
      </c>
      <c r="D119" s="106" t="s">
        <v>10</v>
      </c>
      <c r="E119" s="21">
        <v>2</v>
      </c>
      <c r="F119" s="34"/>
      <c r="G119" s="34"/>
      <c r="H119" s="107"/>
      <c r="I119" s="23"/>
      <c r="J119" s="22"/>
      <c r="K119" s="22"/>
      <c r="L119" s="51"/>
    </row>
    <row r="120" spans="1:12" ht="23.25">
      <c r="A120" s="47">
        <v>11</v>
      </c>
      <c r="B120" s="33" t="s">
        <v>164</v>
      </c>
      <c r="C120" s="15" t="s">
        <v>72</v>
      </c>
      <c r="D120" s="106" t="s">
        <v>10</v>
      </c>
      <c r="E120" s="21">
        <v>26</v>
      </c>
      <c r="F120" s="34"/>
      <c r="G120" s="34"/>
      <c r="H120" s="107"/>
      <c r="I120" s="23"/>
      <c r="J120" s="22"/>
      <c r="K120" s="22"/>
      <c r="L120" s="51"/>
    </row>
    <row r="121" spans="1:12" ht="23.25">
      <c r="A121" s="47">
        <v>12</v>
      </c>
      <c r="B121" s="33" t="s">
        <v>164</v>
      </c>
      <c r="C121" s="15" t="s">
        <v>73</v>
      </c>
      <c r="D121" s="106" t="s">
        <v>10</v>
      </c>
      <c r="E121" s="21">
        <v>34</v>
      </c>
      <c r="F121" s="34"/>
      <c r="G121" s="34"/>
      <c r="H121" s="107"/>
      <c r="I121" s="23"/>
      <c r="J121" s="22"/>
      <c r="K121" s="22"/>
      <c r="L121" s="51"/>
    </row>
    <row r="122" spans="1:12" ht="23.25">
      <c r="A122" s="48">
        <v>13</v>
      </c>
      <c r="B122" s="33" t="s">
        <v>164</v>
      </c>
      <c r="C122" s="15" t="s">
        <v>74</v>
      </c>
      <c r="D122" s="106" t="s">
        <v>10</v>
      </c>
      <c r="E122" s="21">
        <v>30</v>
      </c>
      <c r="F122" s="34"/>
      <c r="G122" s="34"/>
      <c r="H122" s="107"/>
      <c r="I122" s="23"/>
      <c r="J122" s="22"/>
      <c r="K122" s="22"/>
      <c r="L122" s="51"/>
    </row>
    <row r="123" spans="1:12">
      <c r="A123" s="48">
        <v>14</v>
      </c>
      <c r="B123" s="15" t="s">
        <v>77</v>
      </c>
      <c r="C123" s="22" t="s">
        <v>78</v>
      </c>
      <c r="D123" s="106" t="s">
        <v>10</v>
      </c>
      <c r="E123" s="21">
        <v>8</v>
      </c>
      <c r="F123" s="34"/>
      <c r="G123" s="34"/>
      <c r="H123" s="107"/>
      <c r="I123" s="23"/>
      <c r="J123" s="22"/>
      <c r="K123" s="22"/>
      <c r="L123" s="51"/>
    </row>
    <row r="124" spans="1:12">
      <c r="A124" s="47">
        <v>15</v>
      </c>
      <c r="B124" s="15" t="s">
        <v>77</v>
      </c>
      <c r="C124" s="22" t="s">
        <v>79</v>
      </c>
      <c r="D124" s="85" t="s">
        <v>10</v>
      </c>
      <c r="E124" s="21">
        <v>12</v>
      </c>
      <c r="F124" s="34"/>
      <c r="G124" s="34"/>
      <c r="H124" s="107"/>
      <c r="I124" s="23"/>
      <c r="J124" s="22"/>
      <c r="K124" s="22"/>
      <c r="L124" s="51"/>
    </row>
    <row r="125" spans="1:12">
      <c r="A125" s="47">
        <v>16</v>
      </c>
      <c r="B125" s="121" t="s">
        <v>77</v>
      </c>
      <c r="C125" s="22" t="s">
        <v>80</v>
      </c>
      <c r="D125" s="37" t="s">
        <v>13</v>
      </c>
      <c r="E125" s="21">
        <v>40</v>
      </c>
      <c r="F125" s="34"/>
      <c r="G125" s="34"/>
      <c r="H125" s="107"/>
      <c r="I125" s="23"/>
      <c r="J125" s="22"/>
      <c r="K125" s="22"/>
      <c r="L125" s="51"/>
    </row>
    <row r="126" spans="1:12">
      <c r="A126" s="48">
        <v>17</v>
      </c>
      <c r="B126" s="121" t="s">
        <v>81</v>
      </c>
      <c r="C126" s="19" t="s">
        <v>82</v>
      </c>
      <c r="D126" s="35" t="s">
        <v>16</v>
      </c>
      <c r="E126" s="21">
        <v>80</v>
      </c>
      <c r="F126" s="34"/>
      <c r="G126" s="34"/>
      <c r="H126" s="107"/>
      <c r="I126" s="23"/>
      <c r="J126" s="22"/>
      <c r="K126" s="22"/>
      <c r="L126" s="51"/>
    </row>
    <row r="127" spans="1:12" ht="34.5">
      <c r="A127" s="47">
        <v>18</v>
      </c>
      <c r="B127" s="36" t="s">
        <v>83</v>
      </c>
      <c r="C127" s="13" t="s">
        <v>84</v>
      </c>
      <c r="D127" s="13" t="s">
        <v>10</v>
      </c>
      <c r="E127" s="21">
        <v>20</v>
      </c>
      <c r="F127" s="34"/>
      <c r="G127" s="34"/>
      <c r="H127" s="107"/>
      <c r="I127" s="23"/>
      <c r="J127" s="22"/>
      <c r="K127" s="22"/>
      <c r="L127" s="51"/>
    </row>
    <row r="128" spans="1:12" ht="34.5">
      <c r="A128" s="47">
        <v>19</v>
      </c>
      <c r="B128" s="33" t="s">
        <v>85</v>
      </c>
      <c r="C128" s="13" t="s">
        <v>238</v>
      </c>
      <c r="D128" s="35" t="s">
        <v>16</v>
      </c>
      <c r="E128" s="21">
        <v>12</v>
      </c>
      <c r="F128" s="34"/>
      <c r="G128" s="34"/>
      <c r="H128" s="107"/>
      <c r="I128" s="23"/>
      <c r="J128" s="22"/>
      <c r="K128" s="22"/>
      <c r="L128" s="51"/>
    </row>
    <row r="129" spans="1:12" ht="23.25">
      <c r="A129" s="48">
        <v>20</v>
      </c>
      <c r="B129" s="33" t="s">
        <v>85</v>
      </c>
      <c r="C129" s="13" t="s">
        <v>240</v>
      </c>
      <c r="D129" s="35" t="s">
        <v>16</v>
      </c>
      <c r="E129" s="21">
        <v>2</v>
      </c>
      <c r="F129" s="34"/>
      <c r="G129" s="34"/>
      <c r="H129" s="107"/>
      <c r="I129" s="23"/>
      <c r="J129" s="22"/>
      <c r="K129" s="22"/>
      <c r="L129" s="51"/>
    </row>
    <row r="130" spans="1:12" ht="34.5">
      <c r="A130" s="47">
        <v>21</v>
      </c>
      <c r="B130" s="33" t="s">
        <v>85</v>
      </c>
      <c r="C130" s="13" t="s">
        <v>239</v>
      </c>
      <c r="D130" s="35" t="s">
        <v>16</v>
      </c>
      <c r="E130" s="21">
        <v>4</v>
      </c>
      <c r="F130" s="34"/>
      <c r="G130" s="34"/>
      <c r="H130" s="107"/>
      <c r="I130" s="23"/>
      <c r="J130" s="22"/>
      <c r="K130" s="22"/>
      <c r="L130" s="51"/>
    </row>
    <row r="131" spans="1:12" ht="34.5">
      <c r="A131" s="47">
        <v>22</v>
      </c>
      <c r="B131" s="33" t="s">
        <v>86</v>
      </c>
      <c r="C131" s="13" t="s">
        <v>87</v>
      </c>
      <c r="D131" s="35" t="s">
        <v>16</v>
      </c>
      <c r="E131" s="21">
        <v>460</v>
      </c>
      <c r="F131" s="34"/>
      <c r="G131" s="34"/>
      <c r="H131" s="107"/>
      <c r="I131" s="23"/>
      <c r="J131" s="22"/>
      <c r="K131" s="22"/>
      <c r="L131" s="51"/>
    </row>
    <row r="132" spans="1:12" ht="34.5">
      <c r="A132" s="47">
        <v>23</v>
      </c>
      <c r="B132" s="33" t="s">
        <v>86</v>
      </c>
      <c r="C132" s="13" t="s">
        <v>88</v>
      </c>
      <c r="D132" s="35" t="s">
        <v>16</v>
      </c>
      <c r="E132" s="21">
        <v>20</v>
      </c>
      <c r="F132" s="34"/>
      <c r="G132" s="34"/>
      <c r="H132" s="107"/>
      <c r="I132" s="23"/>
      <c r="J132" s="22"/>
      <c r="K132" s="22"/>
      <c r="L132" s="51"/>
    </row>
    <row r="133" spans="1:12">
      <c r="A133" s="48">
        <v>24</v>
      </c>
      <c r="B133" s="33" t="s">
        <v>86</v>
      </c>
      <c r="C133" s="13" t="s">
        <v>89</v>
      </c>
      <c r="D133" s="35" t="s">
        <v>16</v>
      </c>
      <c r="E133" s="21">
        <v>55</v>
      </c>
      <c r="F133" s="34"/>
      <c r="G133" s="34"/>
      <c r="H133" s="107"/>
      <c r="I133" s="23"/>
      <c r="J133" s="22"/>
      <c r="K133" s="22"/>
      <c r="L133" s="51"/>
    </row>
    <row r="134" spans="1:12" ht="34.5">
      <c r="A134" s="47">
        <v>25</v>
      </c>
      <c r="B134" s="33" t="s">
        <v>86</v>
      </c>
      <c r="C134" s="13" t="s">
        <v>90</v>
      </c>
      <c r="D134" s="35" t="s">
        <v>16</v>
      </c>
      <c r="E134" s="21">
        <v>28</v>
      </c>
      <c r="F134" s="34"/>
      <c r="G134" s="34"/>
      <c r="H134" s="107"/>
      <c r="I134" s="23"/>
      <c r="J134" s="22"/>
      <c r="K134" s="22"/>
      <c r="L134" s="51"/>
    </row>
    <row r="135" spans="1:12" ht="34.5">
      <c r="A135" s="48">
        <v>26</v>
      </c>
      <c r="B135" s="33" t="s">
        <v>86</v>
      </c>
      <c r="C135" s="13" t="s">
        <v>157</v>
      </c>
      <c r="D135" s="32" t="s">
        <v>16</v>
      </c>
      <c r="E135" s="21">
        <v>32</v>
      </c>
      <c r="F135" s="34"/>
      <c r="G135" s="34"/>
      <c r="H135" s="107"/>
      <c r="I135" s="23"/>
      <c r="J135" s="22"/>
      <c r="K135" s="22"/>
      <c r="L135" s="51"/>
    </row>
    <row r="136" spans="1:12" ht="23.25">
      <c r="A136" s="47">
        <v>27</v>
      </c>
      <c r="B136" s="33" t="s">
        <v>91</v>
      </c>
      <c r="C136" s="13" t="s">
        <v>92</v>
      </c>
      <c r="D136" s="32" t="s">
        <v>16</v>
      </c>
      <c r="E136" s="21">
        <v>2</v>
      </c>
      <c r="F136" s="34"/>
      <c r="G136" s="34"/>
      <c r="H136" s="107"/>
      <c r="I136" s="23"/>
      <c r="J136" s="22"/>
      <c r="K136" s="22"/>
      <c r="L136" s="51"/>
    </row>
    <row r="137" spans="1:12" ht="34.5">
      <c r="A137" s="47">
        <v>28</v>
      </c>
      <c r="B137" s="33" t="s">
        <v>165</v>
      </c>
      <c r="C137" s="15" t="s">
        <v>93</v>
      </c>
      <c r="D137" s="33" t="s">
        <v>13</v>
      </c>
      <c r="E137" s="21">
        <v>8</v>
      </c>
      <c r="F137" s="34"/>
      <c r="G137" s="34"/>
      <c r="H137" s="107"/>
      <c r="I137" s="23"/>
      <c r="J137" s="22"/>
      <c r="K137" s="22"/>
      <c r="L137" s="51"/>
    </row>
    <row r="138" spans="1:12" ht="34.5">
      <c r="A138" s="48">
        <v>29</v>
      </c>
      <c r="B138" s="33" t="s">
        <v>165</v>
      </c>
      <c r="C138" s="15" t="s">
        <v>94</v>
      </c>
      <c r="D138" s="33" t="s">
        <v>13</v>
      </c>
      <c r="E138" s="21">
        <v>8</v>
      </c>
      <c r="F138" s="34"/>
      <c r="G138" s="34"/>
      <c r="H138" s="107"/>
      <c r="I138" s="23"/>
      <c r="J138" s="22"/>
      <c r="K138" s="22"/>
      <c r="L138" s="51"/>
    </row>
    <row r="139" spans="1:12" ht="34.5">
      <c r="A139" s="47">
        <v>30</v>
      </c>
      <c r="B139" s="33" t="s">
        <v>165</v>
      </c>
      <c r="C139" s="15" t="s">
        <v>95</v>
      </c>
      <c r="D139" s="33" t="s">
        <v>13</v>
      </c>
      <c r="E139" s="21">
        <v>8</v>
      </c>
      <c r="F139" s="34"/>
      <c r="G139" s="34"/>
      <c r="H139" s="107"/>
      <c r="I139" s="23"/>
      <c r="J139" s="22"/>
      <c r="K139" s="22"/>
      <c r="L139" s="51"/>
    </row>
    <row r="140" spans="1:12">
      <c r="A140" s="47">
        <v>31</v>
      </c>
      <c r="B140" s="20" t="s">
        <v>96</v>
      </c>
      <c r="C140" s="22" t="s">
        <v>97</v>
      </c>
      <c r="D140" s="37" t="s">
        <v>10</v>
      </c>
      <c r="E140" s="21">
        <v>6</v>
      </c>
      <c r="F140" s="34"/>
      <c r="G140" s="34"/>
      <c r="H140" s="107"/>
      <c r="I140" s="23"/>
      <c r="J140" s="22"/>
      <c r="K140" s="22"/>
      <c r="L140" s="51"/>
    </row>
    <row r="141" spans="1:12">
      <c r="A141" s="48">
        <v>32</v>
      </c>
      <c r="B141" s="20" t="s">
        <v>98</v>
      </c>
      <c r="C141" s="122" t="s">
        <v>99</v>
      </c>
      <c r="D141" s="37" t="s">
        <v>10</v>
      </c>
      <c r="E141" s="21">
        <v>14</v>
      </c>
      <c r="F141" s="34"/>
      <c r="G141" s="34"/>
      <c r="H141" s="107"/>
      <c r="I141" s="23"/>
      <c r="J141" s="22"/>
      <c r="K141" s="22"/>
      <c r="L141" s="51"/>
    </row>
    <row r="142" spans="1:12" ht="23.25">
      <c r="A142" s="48">
        <v>33</v>
      </c>
      <c r="B142" s="33" t="s">
        <v>107</v>
      </c>
      <c r="C142" s="38" t="s">
        <v>108</v>
      </c>
      <c r="D142" s="37" t="s">
        <v>10</v>
      </c>
      <c r="E142" s="21">
        <v>756</v>
      </c>
      <c r="F142" s="34"/>
      <c r="G142" s="34"/>
      <c r="H142" s="107"/>
      <c r="I142" s="23"/>
      <c r="J142" s="22"/>
      <c r="K142" s="22"/>
      <c r="L142" s="51"/>
    </row>
    <row r="143" spans="1:12" ht="23.25">
      <c r="A143" s="47">
        <v>34</v>
      </c>
      <c r="B143" s="33" t="s">
        <v>107</v>
      </c>
      <c r="C143" s="38" t="s">
        <v>109</v>
      </c>
      <c r="D143" s="37" t="s">
        <v>10</v>
      </c>
      <c r="E143" s="21">
        <v>320</v>
      </c>
      <c r="F143" s="34"/>
      <c r="G143" s="34"/>
      <c r="H143" s="107"/>
      <c r="I143" s="23"/>
      <c r="J143" s="22"/>
      <c r="K143" s="22"/>
      <c r="L143" s="51"/>
    </row>
    <row r="144" spans="1:12" ht="42.75" customHeight="1">
      <c r="A144" s="47">
        <v>35</v>
      </c>
      <c r="B144" s="33" t="s">
        <v>107</v>
      </c>
      <c r="C144" s="38" t="s">
        <v>110</v>
      </c>
      <c r="D144" s="22" t="s">
        <v>10</v>
      </c>
      <c r="E144" s="21">
        <v>12</v>
      </c>
      <c r="F144" s="34"/>
      <c r="G144" s="34"/>
      <c r="H144" s="107"/>
      <c r="I144" s="23"/>
      <c r="J144" s="22"/>
      <c r="K144" s="22"/>
      <c r="L144" s="51"/>
    </row>
    <row r="145" spans="1:12" ht="34.5" customHeight="1">
      <c r="A145" s="48">
        <v>36</v>
      </c>
      <c r="B145" s="33" t="s">
        <v>107</v>
      </c>
      <c r="C145" s="39" t="s">
        <v>111</v>
      </c>
      <c r="D145" s="37" t="s">
        <v>10</v>
      </c>
      <c r="E145" s="21">
        <v>90</v>
      </c>
      <c r="F145" s="34"/>
      <c r="G145" s="34"/>
      <c r="H145" s="107"/>
      <c r="I145" s="23"/>
      <c r="J145" s="22"/>
      <c r="K145" s="22"/>
      <c r="L145" s="51"/>
    </row>
    <row r="146" spans="1:12" ht="23.25">
      <c r="A146" s="47">
        <v>37</v>
      </c>
      <c r="B146" s="33" t="s">
        <v>112</v>
      </c>
      <c r="C146" s="37" t="s">
        <v>113</v>
      </c>
      <c r="D146" s="37" t="s">
        <v>16</v>
      </c>
      <c r="E146" s="21">
        <v>16</v>
      </c>
      <c r="F146" s="34"/>
      <c r="G146" s="34"/>
      <c r="H146" s="107"/>
      <c r="I146" s="23"/>
      <c r="J146" s="22"/>
      <c r="K146" s="22"/>
      <c r="L146" s="51"/>
    </row>
    <row r="147" spans="1:12">
      <c r="A147" s="47">
        <v>38</v>
      </c>
      <c r="B147" s="33" t="s">
        <v>114</v>
      </c>
      <c r="C147" s="40" t="s">
        <v>115</v>
      </c>
      <c r="D147" s="37" t="s">
        <v>10</v>
      </c>
      <c r="E147" s="21">
        <v>4</v>
      </c>
      <c r="F147" s="34"/>
      <c r="G147" s="34"/>
      <c r="H147" s="107"/>
      <c r="I147" s="23"/>
      <c r="J147" s="22"/>
      <c r="K147" s="22"/>
      <c r="L147" s="51"/>
    </row>
    <row r="148" spans="1:12">
      <c r="A148" s="48">
        <v>39</v>
      </c>
      <c r="B148" s="15" t="s">
        <v>114</v>
      </c>
      <c r="C148" s="40" t="s">
        <v>116</v>
      </c>
      <c r="D148" s="37" t="s">
        <v>10</v>
      </c>
      <c r="E148" s="21">
        <v>5</v>
      </c>
      <c r="F148" s="34"/>
      <c r="G148" s="34"/>
      <c r="H148" s="107"/>
      <c r="I148" s="23"/>
      <c r="J148" s="22"/>
      <c r="K148" s="22"/>
      <c r="L148" s="51"/>
    </row>
    <row r="149" spans="1:12">
      <c r="A149" s="47">
        <v>40</v>
      </c>
      <c r="B149" s="15" t="s">
        <v>114</v>
      </c>
      <c r="C149" s="41" t="s">
        <v>117</v>
      </c>
      <c r="D149" s="37" t="s">
        <v>10</v>
      </c>
      <c r="E149" s="21">
        <v>12</v>
      </c>
      <c r="F149" s="34"/>
      <c r="G149" s="34"/>
      <c r="H149" s="107"/>
      <c r="I149" s="23"/>
      <c r="J149" s="22"/>
      <c r="K149" s="22"/>
      <c r="L149" s="51"/>
    </row>
    <row r="150" spans="1:12">
      <c r="A150" s="47">
        <v>41</v>
      </c>
      <c r="B150" s="42" t="s">
        <v>118</v>
      </c>
      <c r="C150" s="43" t="s">
        <v>119</v>
      </c>
      <c r="D150" s="33" t="s">
        <v>13</v>
      </c>
      <c r="E150" s="21">
        <v>4</v>
      </c>
      <c r="F150" s="34"/>
      <c r="G150" s="34"/>
      <c r="H150" s="107"/>
      <c r="I150" s="23"/>
      <c r="J150" s="22"/>
      <c r="K150" s="22"/>
      <c r="L150" s="51"/>
    </row>
    <row r="151" spans="1:12">
      <c r="A151" s="48">
        <v>42</v>
      </c>
      <c r="B151" s="42" t="s">
        <v>120</v>
      </c>
      <c r="C151" s="43" t="s">
        <v>121</v>
      </c>
      <c r="D151" s="33" t="s">
        <v>13</v>
      </c>
      <c r="E151" s="21">
        <v>6</v>
      </c>
      <c r="F151" s="34"/>
      <c r="G151" s="34"/>
      <c r="H151" s="107"/>
      <c r="I151" s="23"/>
      <c r="J151" s="22"/>
      <c r="K151" s="22"/>
      <c r="L151" s="51"/>
    </row>
    <row r="152" spans="1:12" ht="23.25">
      <c r="A152" s="47">
        <v>43</v>
      </c>
      <c r="B152" s="13" t="s">
        <v>122</v>
      </c>
      <c r="C152" s="123" t="s">
        <v>123</v>
      </c>
      <c r="D152" s="124" t="s">
        <v>16</v>
      </c>
      <c r="E152" s="21">
        <v>1240</v>
      </c>
      <c r="F152" s="34"/>
      <c r="G152" s="34"/>
      <c r="H152" s="107"/>
      <c r="I152" s="23"/>
      <c r="J152" s="22"/>
      <c r="K152" s="22"/>
      <c r="L152" s="51"/>
    </row>
    <row r="153" spans="1:12" ht="15.75" thickBot="1">
      <c r="A153" s="47">
        <v>44</v>
      </c>
      <c r="B153" s="13" t="s">
        <v>124</v>
      </c>
      <c r="C153" s="13" t="s">
        <v>158</v>
      </c>
      <c r="D153" s="106" t="s">
        <v>10</v>
      </c>
      <c r="E153" s="21">
        <v>20</v>
      </c>
      <c r="F153" s="125"/>
      <c r="G153" s="34"/>
      <c r="H153" s="107"/>
      <c r="I153" s="23"/>
      <c r="J153" s="22"/>
      <c r="K153" s="22"/>
      <c r="L153" s="51"/>
    </row>
    <row r="154" spans="1:12" ht="15.75" thickBot="1">
      <c r="A154" s="88" t="s">
        <v>11</v>
      </c>
      <c r="B154" s="89"/>
      <c r="C154" s="89"/>
      <c r="D154" s="89"/>
      <c r="E154" s="91"/>
      <c r="F154" s="92"/>
      <c r="G154" s="93"/>
      <c r="H154" s="94" t="s">
        <v>12</v>
      </c>
      <c r="I154" s="93"/>
      <c r="J154" s="95" t="s">
        <v>12</v>
      </c>
      <c r="K154" s="95" t="s">
        <v>12</v>
      </c>
      <c r="L154" s="51"/>
    </row>
    <row r="155" spans="1:12">
      <c r="A155" s="97"/>
      <c r="B155" s="98"/>
      <c r="C155" s="98"/>
      <c r="D155" s="98"/>
      <c r="E155" s="99"/>
      <c r="F155" s="73"/>
      <c r="G155" s="73"/>
      <c r="H155" s="74"/>
      <c r="I155" s="73"/>
      <c r="J155" s="100"/>
      <c r="K155" s="100"/>
      <c r="L155" s="51"/>
    </row>
    <row r="156" spans="1:12">
      <c r="A156" s="126" t="s">
        <v>125</v>
      </c>
      <c r="B156" s="126"/>
      <c r="C156" s="126"/>
      <c r="D156" s="126"/>
      <c r="E156" s="126"/>
      <c r="F156" s="126"/>
      <c r="G156" s="73"/>
      <c r="H156" s="74"/>
      <c r="I156" s="73"/>
      <c r="J156" s="100"/>
      <c r="K156" s="100"/>
      <c r="L156" s="51"/>
    </row>
    <row r="157" spans="1:12">
      <c r="A157" s="126" t="s">
        <v>179</v>
      </c>
      <c r="B157" s="127"/>
      <c r="C157" s="127"/>
      <c r="D157" s="127"/>
      <c r="E157" s="127"/>
      <c r="F157" s="126"/>
      <c r="G157" s="73"/>
      <c r="H157" s="74"/>
      <c r="I157" s="73"/>
      <c r="J157" s="100"/>
      <c r="K157" s="100"/>
      <c r="L157" s="51"/>
    </row>
    <row r="158" spans="1:12">
      <c r="A158" s="126"/>
      <c r="B158" s="126"/>
      <c r="C158" s="126"/>
      <c r="D158" s="126"/>
      <c r="E158" s="126"/>
      <c r="F158" s="126"/>
      <c r="G158" s="73"/>
      <c r="H158" s="74"/>
      <c r="I158" s="73"/>
      <c r="J158" s="100"/>
      <c r="K158" s="100"/>
      <c r="L158" s="51"/>
    </row>
    <row r="159" spans="1:12">
      <c r="A159" s="170"/>
      <c r="B159" s="161"/>
      <c r="C159" s="161"/>
      <c r="D159" s="161"/>
      <c r="E159" s="171"/>
      <c r="F159" s="175"/>
      <c r="G159" s="173"/>
      <c r="H159" s="176" t="s">
        <v>199</v>
      </c>
      <c r="I159" s="177"/>
      <c r="J159" s="173"/>
      <c r="K159" s="165"/>
    </row>
    <row r="160" spans="1:12">
      <c r="A160" s="160"/>
      <c r="B160" s="161"/>
      <c r="C160" s="322" t="s">
        <v>183</v>
      </c>
      <c r="D160" s="322"/>
      <c r="E160" s="322"/>
      <c r="F160" s="322"/>
      <c r="G160" s="322"/>
      <c r="H160" s="162"/>
      <c r="I160" s="163"/>
      <c r="J160" s="164" t="s">
        <v>184</v>
      </c>
      <c r="K160" s="165"/>
    </row>
    <row r="161" spans="1:12" ht="15.75" thickBot="1">
      <c r="A161" s="318" t="s">
        <v>227</v>
      </c>
      <c r="B161" s="159"/>
      <c r="C161" s="159"/>
      <c r="D161" s="159"/>
      <c r="E161" s="159"/>
      <c r="F161" s="159"/>
      <c r="G161" s="159"/>
      <c r="H161" s="159"/>
      <c r="I161" s="159"/>
      <c r="J161" s="90"/>
      <c r="K161" s="90"/>
      <c r="L161" s="51"/>
    </row>
    <row r="162" spans="1:12" ht="34.5" thickBot="1">
      <c r="A162" s="1" t="s">
        <v>1</v>
      </c>
      <c r="B162" s="1" t="s">
        <v>2</v>
      </c>
      <c r="C162" s="1" t="s">
        <v>3</v>
      </c>
      <c r="D162" s="1" t="s">
        <v>4</v>
      </c>
      <c r="E162" s="1" t="s">
        <v>186</v>
      </c>
      <c r="F162" s="5" t="s">
        <v>5</v>
      </c>
      <c r="G162" s="4" t="s">
        <v>6</v>
      </c>
      <c r="H162" s="4" t="s">
        <v>7</v>
      </c>
      <c r="I162" s="1" t="s">
        <v>178</v>
      </c>
      <c r="J162" s="105" t="s">
        <v>15</v>
      </c>
      <c r="K162" s="11" t="s">
        <v>126</v>
      </c>
      <c r="L162" s="51"/>
    </row>
    <row r="163" spans="1:12" ht="15.75" thickBot="1">
      <c r="A163" s="26">
        <v>1</v>
      </c>
      <c r="B163" s="14" t="s">
        <v>180</v>
      </c>
      <c r="C163" s="14" t="s">
        <v>127</v>
      </c>
      <c r="D163" s="25" t="s">
        <v>128</v>
      </c>
      <c r="E163" s="26">
        <v>3600</v>
      </c>
      <c r="F163" s="27"/>
      <c r="G163" s="16"/>
      <c r="H163" s="128"/>
      <c r="I163" s="16"/>
      <c r="J163" s="16"/>
      <c r="K163" s="200"/>
      <c r="L163" s="51"/>
    </row>
    <row r="164" spans="1:12" ht="15.75" thickBot="1">
      <c r="A164" s="88" t="s">
        <v>11</v>
      </c>
      <c r="B164" s="89"/>
      <c r="C164" s="89"/>
      <c r="D164" s="89"/>
      <c r="E164" s="91"/>
      <c r="F164" s="92"/>
      <c r="G164" s="93">
        <f>SUM(G162:G163)</f>
        <v>0</v>
      </c>
      <c r="H164" s="94" t="s">
        <v>12</v>
      </c>
      <c r="I164" s="93">
        <f>SUM(I162:I163)</f>
        <v>0</v>
      </c>
      <c r="J164" s="95" t="s">
        <v>12</v>
      </c>
      <c r="K164" s="95" t="s">
        <v>12</v>
      </c>
      <c r="L164" s="51"/>
    </row>
    <row r="165" spans="1:12">
      <c r="A165" s="98"/>
      <c r="B165" s="98"/>
      <c r="C165" s="98"/>
      <c r="D165" s="98"/>
      <c r="E165" s="98"/>
      <c r="F165" s="98"/>
      <c r="G165" s="129"/>
      <c r="H165" s="130"/>
      <c r="I165" s="130"/>
      <c r="J165" s="130"/>
      <c r="K165" s="131"/>
      <c r="L165" s="51"/>
    </row>
    <row r="166" spans="1:12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51"/>
    </row>
    <row r="167" spans="1:12">
      <c r="A167" s="90"/>
      <c r="B167" s="17"/>
      <c r="C167" s="98"/>
      <c r="D167" s="98"/>
      <c r="E167" s="98"/>
      <c r="F167" s="98"/>
      <c r="G167" s="98"/>
      <c r="H167" s="90"/>
      <c r="I167" s="90"/>
      <c r="J167" s="90"/>
      <c r="K167" s="90"/>
      <c r="L167" s="51"/>
    </row>
    <row r="168" spans="1:12">
      <c r="A168" s="170"/>
      <c r="B168" s="161"/>
      <c r="C168" s="161"/>
      <c r="D168" s="161"/>
      <c r="E168" s="171"/>
      <c r="F168" s="175"/>
      <c r="G168" s="173"/>
      <c r="H168" s="176" t="s">
        <v>199</v>
      </c>
      <c r="I168" s="177"/>
      <c r="J168" s="173"/>
      <c r="K168" s="165"/>
    </row>
    <row r="169" spans="1:12">
      <c r="A169" s="160"/>
      <c r="B169" s="161"/>
      <c r="C169" s="322" t="s">
        <v>183</v>
      </c>
      <c r="D169" s="322"/>
      <c r="E169" s="322"/>
      <c r="F169" s="322"/>
      <c r="G169" s="322"/>
      <c r="H169" s="162"/>
      <c r="I169" s="163"/>
      <c r="J169" s="164" t="s">
        <v>184</v>
      </c>
      <c r="K169" s="165"/>
    </row>
    <row r="170" spans="1:12" ht="15.75" customHeight="1" thickBot="1">
      <c r="A170" s="323" t="s">
        <v>210</v>
      </c>
      <c r="B170" s="323"/>
      <c r="C170" s="323"/>
      <c r="D170" s="323"/>
      <c r="E170" s="323"/>
      <c r="F170" s="323"/>
      <c r="G170" s="323"/>
      <c r="H170" s="323"/>
      <c r="I170" s="9"/>
      <c r="J170" s="10"/>
      <c r="K170" s="90"/>
      <c r="L170" s="51"/>
    </row>
    <row r="171" spans="1:12" ht="34.5" thickBot="1">
      <c r="A171" s="2" t="s">
        <v>1</v>
      </c>
      <c r="B171" s="3" t="s">
        <v>2</v>
      </c>
      <c r="C171" s="4" t="s">
        <v>3</v>
      </c>
      <c r="D171" s="4" t="s">
        <v>4</v>
      </c>
      <c r="E171" s="1" t="s">
        <v>186</v>
      </c>
      <c r="F171" s="5" t="s">
        <v>5</v>
      </c>
      <c r="G171" s="4" t="s">
        <v>6</v>
      </c>
      <c r="H171" s="4" t="s">
        <v>7</v>
      </c>
      <c r="I171" s="4" t="s">
        <v>178</v>
      </c>
      <c r="J171" s="105" t="s">
        <v>8</v>
      </c>
      <c r="K171" s="6" t="s">
        <v>9</v>
      </c>
      <c r="L171" s="51"/>
    </row>
    <row r="172" spans="1:12">
      <c r="A172" s="132">
        <v>1</v>
      </c>
      <c r="B172" s="133" t="s">
        <v>129</v>
      </c>
      <c r="C172" s="134" t="s">
        <v>182</v>
      </c>
      <c r="D172" s="133" t="s">
        <v>10</v>
      </c>
      <c r="E172" s="135">
        <v>33</v>
      </c>
      <c r="F172" s="44"/>
      <c r="G172" s="44"/>
      <c r="H172" s="107"/>
      <c r="I172" s="44"/>
      <c r="J172" s="136"/>
      <c r="K172" s="24"/>
      <c r="L172" s="51"/>
    </row>
    <row r="173" spans="1:12" ht="15.75" thickBot="1">
      <c r="A173" s="132">
        <v>2</v>
      </c>
      <c r="B173" s="133" t="s">
        <v>129</v>
      </c>
      <c r="C173" s="137" t="s">
        <v>181</v>
      </c>
      <c r="D173" s="134" t="s">
        <v>10</v>
      </c>
      <c r="E173" s="138">
        <v>8</v>
      </c>
      <c r="F173" s="23"/>
      <c r="G173" s="44"/>
      <c r="H173" s="86"/>
      <c r="I173" s="44"/>
      <c r="J173" s="136"/>
      <c r="K173" s="12"/>
      <c r="L173" s="51"/>
    </row>
    <row r="174" spans="1:12" ht="15.75" thickBot="1">
      <c r="A174" s="88" t="s">
        <v>11</v>
      </c>
      <c r="B174" s="89"/>
      <c r="C174" s="89"/>
      <c r="D174" s="89"/>
      <c r="E174" s="91"/>
      <c r="F174" s="92"/>
      <c r="G174" s="93"/>
      <c r="H174" s="94" t="s">
        <v>12</v>
      </c>
      <c r="I174" s="93"/>
      <c r="J174" s="95" t="s">
        <v>12</v>
      </c>
      <c r="K174" s="95" t="s">
        <v>12</v>
      </c>
      <c r="L174" s="51"/>
    </row>
    <row r="175" spans="1:12">
      <c r="A175" s="97"/>
      <c r="B175" s="98"/>
      <c r="C175" s="98"/>
      <c r="D175" s="98"/>
      <c r="E175" s="99"/>
      <c r="F175" s="73"/>
      <c r="G175" s="73"/>
      <c r="H175" s="74"/>
      <c r="I175" s="73"/>
      <c r="J175" s="100"/>
      <c r="K175" s="100"/>
      <c r="L175" s="51"/>
    </row>
    <row r="176" spans="1:12">
      <c r="A176" s="97"/>
      <c r="B176" s="126"/>
      <c r="C176" s="126"/>
      <c r="D176" s="126"/>
      <c r="E176" s="126"/>
      <c r="F176" s="139"/>
      <c r="G176" s="73"/>
      <c r="H176" s="74"/>
      <c r="I176" s="73"/>
      <c r="J176" s="100"/>
      <c r="K176" s="100"/>
    </row>
    <row r="177" spans="1:12">
      <c r="A177" s="170"/>
      <c r="B177" s="161"/>
      <c r="C177" s="161"/>
      <c r="D177" s="161"/>
      <c r="E177" s="171"/>
      <c r="F177" s="175"/>
      <c r="G177" s="173"/>
      <c r="H177" s="176" t="s">
        <v>199</v>
      </c>
      <c r="I177" s="177"/>
      <c r="J177" s="173"/>
      <c r="K177" s="165"/>
    </row>
    <row r="178" spans="1:12">
      <c r="A178" s="160"/>
      <c r="B178" s="161"/>
      <c r="C178" s="322" t="s">
        <v>183</v>
      </c>
      <c r="D178" s="322"/>
      <c r="E178" s="322"/>
      <c r="F178" s="322"/>
      <c r="G178" s="322"/>
      <c r="H178" s="162"/>
      <c r="I178" s="163"/>
      <c r="J178" s="164" t="s">
        <v>184</v>
      </c>
      <c r="K178" s="165"/>
    </row>
    <row r="179" spans="1:12">
      <c r="A179" s="319" t="s">
        <v>211</v>
      </c>
      <c r="B179" s="141"/>
      <c r="C179" s="140"/>
      <c r="D179" s="98"/>
      <c r="E179" s="99"/>
      <c r="F179" s="73"/>
      <c r="G179" s="73"/>
      <c r="H179" s="74"/>
      <c r="I179" s="73"/>
      <c r="J179" s="100"/>
      <c r="K179" s="100"/>
    </row>
    <row r="180" spans="1:12" ht="15.75" thickBot="1">
      <c r="A180" s="126" t="s">
        <v>0</v>
      </c>
      <c r="B180" s="126"/>
      <c r="C180" s="126"/>
      <c r="D180" s="98"/>
      <c r="E180" s="99"/>
      <c r="F180" s="73"/>
      <c r="G180" s="73"/>
      <c r="H180" s="74"/>
      <c r="I180" s="73"/>
      <c r="J180" s="100"/>
      <c r="K180" s="100"/>
    </row>
    <row r="181" spans="1:12" ht="34.5" thickBot="1">
      <c r="A181" s="295" t="s">
        <v>1</v>
      </c>
      <c r="B181" s="296" t="s">
        <v>2</v>
      </c>
      <c r="C181" s="296" t="s">
        <v>3</v>
      </c>
      <c r="D181" s="296" t="s">
        <v>4</v>
      </c>
      <c r="E181" s="296" t="s">
        <v>186</v>
      </c>
      <c r="F181" s="297" t="s">
        <v>5</v>
      </c>
      <c r="G181" s="296" t="s">
        <v>6</v>
      </c>
      <c r="H181" s="296" t="s">
        <v>7</v>
      </c>
      <c r="I181" s="296" t="s">
        <v>178</v>
      </c>
      <c r="J181" s="296" t="s">
        <v>8</v>
      </c>
      <c r="K181" s="298" t="s">
        <v>9</v>
      </c>
    </row>
    <row r="182" spans="1:12">
      <c r="A182" s="286">
        <v>1</v>
      </c>
      <c r="B182" s="282" t="s">
        <v>132</v>
      </c>
      <c r="C182" s="282" t="s">
        <v>133</v>
      </c>
      <c r="D182" s="144" t="s">
        <v>10</v>
      </c>
      <c r="E182" s="287">
        <v>6</v>
      </c>
      <c r="F182" s="288"/>
      <c r="G182" s="212"/>
      <c r="H182" s="289"/>
      <c r="I182" s="212"/>
      <c r="J182" s="136"/>
      <c r="K182" s="290"/>
    </row>
    <row r="183" spans="1:12">
      <c r="A183" s="142">
        <v>2</v>
      </c>
      <c r="B183" s="7" t="s">
        <v>134</v>
      </c>
      <c r="C183" s="143" t="s">
        <v>135</v>
      </c>
      <c r="D183" s="144" t="s">
        <v>10</v>
      </c>
      <c r="E183" s="145">
        <v>6</v>
      </c>
      <c r="F183" s="146"/>
      <c r="G183" s="147"/>
      <c r="H183" s="148"/>
      <c r="I183" s="147"/>
      <c r="J183" s="149"/>
      <c r="K183" s="8"/>
    </row>
    <row r="184" spans="1:12">
      <c r="A184" s="48">
        <v>3</v>
      </c>
      <c r="B184" s="7" t="s">
        <v>134</v>
      </c>
      <c r="C184" s="143" t="s">
        <v>136</v>
      </c>
      <c r="D184" s="144" t="s">
        <v>10</v>
      </c>
      <c r="E184" s="145">
        <v>6</v>
      </c>
      <c r="F184" s="146"/>
      <c r="G184" s="147"/>
      <c r="H184" s="148"/>
      <c r="I184" s="147"/>
      <c r="J184" s="149"/>
      <c r="K184" s="8"/>
    </row>
    <row r="185" spans="1:12">
      <c r="A185" s="48">
        <v>4</v>
      </c>
      <c r="B185" s="143" t="s">
        <v>137</v>
      </c>
      <c r="C185" s="143" t="s">
        <v>138</v>
      </c>
      <c r="D185" s="144" t="s">
        <v>10</v>
      </c>
      <c r="E185" s="145">
        <v>2</v>
      </c>
      <c r="F185" s="146"/>
      <c r="G185" s="147"/>
      <c r="H185" s="148"/>
      <c r="I185" s="147"/>
      <c r="J185" s="149"/>
      <c r="K185" s="8"/>
    </row>
    <row r="186" spans="1:12" ht="22.5" customHeight="1">
      <c r="A186" s="48">
        <v>5</v>
      </c>
      <c r="B186" s="143" t="s">
        <v>139</v>
      </c>
      <c r="C186" s="143" t="s">
        <v>140</v>
      </c>
      <c r="D186" s="150" t="s">
        <v>10</v>
      </c>
      <c r="E186" s="145">
        <v>2</v>
      </c>
      <c r="F186" s="146"/>
      <c r="G186" s="147"/>
      <c r="H186" s="148"/>
      <c r="I186" s="147"/>
      <c r="J186" s="149"/>
      <c r="K186" s="8"/>
    </row>
    <row r="187" spans="1:12">
      <c r="A187" s="48">
        <v>6</v>
      </c>
      <c r="B187" s="143" t="s">
        <v>141</v>
      </c>
      <c r="C187" s="143" t="s">
        <v>142</v>
      </c>
      <c r="D187" s="144" t="s">
        <v>10</v>
      </c>
      <c r="E187" s="145">
        <v>6</v>
      </c>
      <c r="F187" s="146"/>
      <c r="G187" s="147"/>
      <c r="H187" s="148"/>
      <c r="I187" s="147"/>
      <c r="J187" s="149"/>
      <c r="K187" s="8"/>
    </row>
    <row r="188" spans="1:12" ht="18.75" customHeight="1">
      <c r="A188" s="48">
        <v>7</v>
      </c>
      <c r="B188" s="143" t="s">
        <v>143</v>
      </c>
      <c r="C188" s="143" t="s">
        <v>144</v>
      </c>
      <c r="D188" s="144" t="s">
        <v>10</v>
      </c>
      <c r="E188" s="145">
        <v>4</v>
      </c>
      <c r="F188" s="146"/>
      <c r="G188" s="147"/>
      <c r="H188" s="148"/>
      <c r="I188" s="147"/>
      <c r="J188" s="149"/>
      <c r="K188" s="8"/>
    </row>
    <row r="189" spans="1:12">
      <c r="A189" s="48">
        <v>8</v>
      </c>
      <c r="B189" s="143" t="s">
        <v>145</v>
      </c>
      <c r="C189" s="143" t="s">
        <v>146</v>
      </c>
      <c r="D189" s="144" t="s">
        <v>10</v>
      </c>
      <c r="E189" s="145">
        <v>14</v>
      </c>
      <c r="F189" s="146"/>
      <c r="G189" s="147"/>
      <c r="H189" s="148"/>
      <c r="I189" s="147"/>
      <c r="J189" s="149"/>
      <c r="K189" s="8"/>
    </row>
    <row r="190" spans="1:12">
      <c r="A190" s="48">
        <v>9</v>
      </c>
      <c r="B190" s="143" t="s">
        <v>147</v>
      </c>
      <c r="C190" s="143" t="s">
        <v>148</v>
      </c>
      <c r="D190" s="144" t="s">
        <v>10</v>
      </c>
      <c r="E190" s="145">
        <v>390</v>
      </c>
      <c r="F190" s="146"/>
      <c r="G190" s="147"/>
      <c r="H190" s="148"/>
      <c r="I190" s="147"/>
      <c r="J190" s="149"/>
      <c r="K190" s="8"/>
    </row>
    <row r="191" spans="1:12">
      <c r="A191" s="48">
        <v>10</v>
      </c>
      <c r="B191" s="143" t="s">
        <v>152</v>
      </c>
      <c r="C191" s="143" t="s">
        <v>153</v>
      </c>
      <c r="D191" s="144" t="s">
        <v>10</v>
      </c>
      <c r="E191" s="145">
        <v>40</v>
      </c>
      <c r="F191" s="146"/>
      <c r="G191" s="147"/>
      <c r="H191" s="148"/>
      <c r="I191" s="147"/>
      <c r="J191" s="149"/>
      <c r="K191" s="8"/>
    </row>
    <row r="192" spans="1:12" ht="15.75" thickBot="1">
      <c r="A192" s="151">
        <v>11</v>
      </c>
      <c r="B192" s="7" t="s">
        <v>17</v>
      </c>
      <c r="C192" s="7" t="s">
        <v>18</v>
      </c>
      <c r="D192" s="142" t="s">
        <v>10</v>
      </c>
      <c r="E192" s="21">
        <v>10</v>
      </c>
      <c r="F192" s="152"/>
      <c r="G192" s="152"/>
      <c r="H192" s="153"/>
      <c r="I192" s="152"/>
      <c r="J192" s="154"/>
      <c r="K192" s="23"/>
      <c r="L192" s="51"/>
    </row>
    <row r="193" spans="1:11" ht="15.75" thickBot="1">
      <c r="A193" s="88" t="s">
        <v>11</v>
      </c>
      <c r="B193" s="89"/>
      <c r="C193" s="89"/>
      <c r="D193" s="89"/>
      <c r="E193" s="91"/>
      <c r="F193" s="92"/>
      <c r="G193" s="93">
        <f>SUM(G182:G192)</f>
        <v>0</v>
      </c>
      <c r="H193" s="94" t="s">
        <v>12</v>
      </c>
      <c r="I193" s="93">
        <f t="shared" ref="I193" si="0">G193*1.08</f>
        <v>0</v>
      </c>
      <c r="J193" s="95" t="s">
        <v>12</v>
      </c>
      <c r="K193" s="95" t="s">
        <v>12</v>
      </c>
    </row>
    <row r="194" spans="1:11">
      <c r="A194" s="126"/>
      <c r="B194" s="155"/>
      <c r="C194" s="156" t="s">
        <v>154</v>
      </c>
      <c r="D194" s="156"/>
      <c r="E194" s="157"/>
      <c r="F194" s="158"/>
      <c r="G194" s="158"/>
      <c r="H194" s="158"/>
      <c r="I194" s="158"/>
      <c r="J194" s="126"/>
      <c r="K194" s="126"/>
    </row>
    <row r="195" spans="1:11">
      <c r="A195" s="170"/>
      <c r="B195" s="161"/>
      <c r="C195" s="161"/>
      <c r="D195" s="161"/>
      <c r="E195" s="171"/>
      <c r="F195" s="175"/>
      <c r="G195" s="173"/>
      <c r="H195" s="176" t="s">
        <v>199</v>
      </c>
      <c r="I195" s="177"/>
      <c r="J195" s="173"/>
      <c r="K195" s="165"/>
    </row>
    <row r="196" spans="1:11">
      <c r="A196" s="160"/>
      <c r="B196" s="161"/>
      <c r="C196" s="322" t="s">
        <v>183</v>
      </c>
      <c r="D196" s="322"/>
      <c r="E196" s="322"/>
      <c r="F196" s="322"/>
      <c r="G196" s="322"/>
      <c r="H196" s="162"/>
      <c r="I196" s="163"/>
      <c r="J196" s="164" t="s">
        <v>184</v>
      </c>
      <c r="K196" s="165"/>
    </row>
    <row r="197" spans="1:11">
      <c r="A197" s="319" t="s">
        <v>212</v>
      </c>
      <c r="B197" s="141"/>
      <c r="C197" s="140"/>
      <c r="D197" s="98"/>
      <c r="E197" s="99"/>
      <c r="F197" s="73"/>
      <c r="G197" s="73"/>
      <c r="H197" s="74"/>
      <c r="I197" s="73"/>
      <c r="J197" s="100"/>
      <c r="K197" s="100"/>
    </row>
    <row r="198" spans="1:11" ht="15.75" thickBot="1">
      <c r="A198" s="126" t="s">
        <v>0</v>
      </c>
      <c r="B198" s="126"/>
      <c r="C198" s="126"/>
      <c r="D198" s="98"/>
      <c r="E198" s="99"/>
      <c r="F198" s="73"/>
      <c r="G198" s="73"/>
      <c r="H198" s="74"/>
      <c r="I198" s="73"/>
      <c r="J198" s="100"/>
      <c r="K198" s="100"/>
    </row>
    <row r="199" spans="1:11" ht="34.5" thickBot="1">
      <c r="A199" s="285" t="s">
        <v>1</v>
      </c>
      <c r="B199" s="4" t="s">
        <v>2</v>
      </c>
      <c r="C199" s="4" t="s">
        <v>3</v>
      </c>
      <c r="D199" s="4" t="s">
        <v>4</v>
      </c>
      <c r="E199" s="4" t="s">
        <v>186</v>
      </c>
      <c r="F199" s="5" t="s">
        <v>5</v>
      </c>
      <c r="G199" s="4" t="s">
        <v>6</v>
      </c>
      <c r="H199" s="4" t="s">
        <v>7</v>
      </c>
      <c r="I199" s="4" t="s">
        <v>178</v>
      </c>
      <c r="J199" s="4" t="s">
        <v>8</v>
      </c>
      <c r="K199" s="6" t="s">
        <v>9</v>
      </c>
    </row>
    <row r="200" spans="1:11">
      <c r="A200" s="286">
        <v>11</v>
      </c>
      <c r="B200" s="282" t="s">
        <v>149</v>
      </c>
      <c r="C200" s="282" t="s">
        <v>150</v>
      </c>
      <c r="D200" s="144" t="s">
        <v>10</v>
      </c>
      <c r="E200" s="287">
        <v>10</v>
      </c>
      <c r="F200" s="288"/>
      <c r="G200" s="212"/>
      <c r="H200" s="289"/>
      <c r="I200" s="212"/>
      <c r="J200" s="136"/>
      <c r="K200" s="290"/>
    </row>
    <row r="201" spans="1:11" ht="15.75" thickBot="1">
      <c r="A201" s="142">
        <v>12</v>
      </c>
      <c r="B201" s="143" t="s">
        <v>149</v>
      </c>
      <c r="C201" s="143" t="s">
        <v>151</v>
      </c>
      <c r="D201" s="150" t="s">
        <v>10</v>
      </c>
      <c r="E201" s="145">
        <v>2</v>
      </c>
      <c r="F201" s="146"/>
      <c r="G201" s="147"/>
      <c r="H201" s="148"/>
      <c r="I201" s="147"/>
      <c r="J201" s="149"/>
      <c r="K201" s="8"/>
    </row>
    <row r="202" spans="1:11" ht="15.75" thickBot="1">
      <c r="A202" s="88" t="s">
        <v>11</v>
      </c>
      <c r="B202" s="89"/>
      <c r="C202" s="89"/>
      <c r="D202" s="89"/>
      <c r="E202" s="91"/>
      <c r="F202" s="92"/>
      <c r="G202" s="93">
        <f>SUM(G200:G201)</f>
        <v>0</v>
      </c>
      <c r="H202" s="94" t="s">
        <v>12</v>
      </c>
      <c r="I202" s="93">
        <f>SUM(I200:I201)</f>
        <v>0</v>
      </c>
      <c r="J202" s="95" t="s">
        <v>12</v>
      </c>
      <c r="K202" s="95" t="s">
        <v>12</v>
      </c>
    </row>
    <row r="203" spans="1:1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</row>
    <row r="204" spans="1:11">
      <c r="A204" s="170"/>
      <c r="B204" s="161"/>
      <c r="C204" s="161"/>
      <c r="D204" s="161"/>
      <c r="E204" s="171"/>
      <c r="F204" s="175"/>
      <c r="G204" s="173"/>
      <c r="H204" s="176" t="s">
        <v>199</v>
      </c>
      <c r="I204" s="177"/>
      <c r="J204" s="173"/>
      <c r="K204" s="165"/>
    </row>
    <row r="205" spans="1:11">
      <c r="A205" s="160"/>
      <c r="B205" s="161"/>
      <c r="C205" s="322" t="s">
        <v>183</v>
      </c>
      <c r="D205" s="322"/>
      <c r="E205" s="322"/>
      <c r="F205" s="322"/>
      <c r="G205" s="322"/>
      <c r="H205" s="162"/>
      <c r="I205" s="163"/>
      <c r="J205" s="164" t="s">
        <v>184</v>
      </c>
      <c r="K205" s="165"/>
    </row>
    <row r="206" spans="1:11">
      <c r="A206" s="319" t="s">
        <v>213</v>
      </c>
      <c r="B206" s="141"/>
      <c r="C206" s="140"/>
      <c r="D206" s="98"/>
      <c r="E206" s="99"/>
      <c r="F206" s="73"/>
      <c r="G206" s="73"/>
      <c r="H206" s="74"/>
      <c r="I206" s="73"/>
      <c r="J206" s="100"/>
      <c r="K206" s="100"/>
    </row>
    <row r="207" spans="1:11">
      <c r="A207" s="140"/>
      <c r="B207" s="140"/>
      <c r="C207" s="140"/>
      <c r="D207" s="98"/>
      <c r="E207" s="99"/>
      <c r="F207" s="73"/>
      <c r="G207" s="73"/>
      <c r="H207" s="74"/>
      <c r="I207" s="73"/>
      <c r="J207" s="100"/>
      <c r="K207" s="100"/>
    </row>
    <row r="208" spans="1:11" ht="15.75" thickBot="1">
      <c r="A208" s="126" t="s">
        <v>0</v>
      </c>
      <c r="B208" s="126"/>
      <c r="C208" s="126"/>
      <c r="D208" s="98"/>
      <c r="E208" s="99"/>
      <c r="F208" s="73"/>
      <c r="G208" s="73"/>
      <c r="H208" s="74"/>
      <c r="I208" s="73"/>
      <c r="J208" s="100"/>
      <c r="K208" s="100"/>
    </row>
    <row r="209" spans="1:11" ht="34.5" thickBot="1">
      <c r="A209" s="285" t="s">
        <v>1</v>
      </c>
      <c r="B209" s="4" t="s">
        <v>2</v>
      </c>
      <c r="C209" s="4" t="s">
        <v>3</v>
      </c>
      <c r="D209" s="4" t="s">
        <v>4</v>
      </c>
      <c r="E209" s="4" t="s">
        <v>186</v>
      </c>
      <c r="F209" s="5" t="s">
        <v>5</v>
      </c>
      <c r="G209" s="4" t="s">
        <v>6</v>
      </c>
      <c r="H209" s="4" t="s">
        <v>7</v>
      </c>
      <c r="I209" s="4" t="s">
        <v>178</v>
      </c>
      <c r="J209" s="4" t="s">
        <v>8</v>
      </c>
      <c r="K209" s="6" t="s">
        <v>9</v>
      </c>
    </row>
    <row r="210" spans="1:11" ht="15.75" thickBot="1">
      <c r="A210" s="281">
        <v>1</v>
      </c>
      <c r="B210" s="282" t="s">
        <v>130</v>
      </c>
      <c r="C210" s="282" t="s">
        <v>131</v>
      </c>
      <c r="D210" s="45" t="s">
        <v>10</v>
      </c>
      <c r="E210" s="46">
        <v>52</v>
      </c>
      <c r="F210" s="283"/>
      <c r="G210" s="44"/>
      <c r="H210" s="107"/>
      <c r="I210" s="44"/>
      <c r="J210" s="136"/>
      <c r="K210" s="284"/>
    </row>
    <row r="211" spans="1:11" ht="15.75" thickBot="1">
      <c r="A211" s="88" t="s">
        <v>11</v>
      </c>
      <c r="B211" s="89"/>
      <c r="C211" s="89"/>
      <c r="D211" s="89"/>
      <c r="E211" s="91"/>
      <c r="F211" s="92"/>
      <c r="G211" s="93">
        <f>SUM(G209:G210)</f>
        <v>0</v>
      </c>
      <c r="H211" s="94" t="s">
        <v>12</v>
      </c>
      <c r="I211" s="93">
        <f>SUM(I209:I210)</f>
        <v>0</v>
      </c>
      <c r="J211" s="95" t="s">
        <v>12</v>
      </c>
      <c r="K211" s="199" t="s">
        <v>12</v>
      </c>
    </row>
    <row r="212" spans="1:1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</row>
    <row r="213" spans="1:11">
      <c r="H213" s="174" t="s">
        <v>198</v>
      </c>
      <c r="I213" s="174"/>
    </row>
    <row r="214" spans="1:11">
      <c r="H214" s="176" t="s">
        <v>199</v>
      </c>
      <c r="I214" s="177"/>
    </row>
    <row r="216" spans="1:11" ht="15" customHeight="1">
      <c r="A216" s="160"/>
      <c r="B216" s="161"/>
      <c r="C216" s="322" t="s">
        <v>183</v>
      </c>
      <c r="D216" s="322"/>
      <c r="E216" s="322"/>
      <c r="F216" s="322"/>
      <c r="G216" s="322"/>
      <c r="H216" s="162"/>
      <c r="I216" s="163"/>
      <c r="J216" s="164" t="s">
        <v>184</v>
      </c>
      <c r="K216" s="165"/>
    </row>
    <row r="217" spans="1:11">
      <c r="A217" s="326"/>
      <c r="B217" s="326"/>
      <c r="C217" s="326"/>
      <c r="D217" s="326"/>
      <c r="E217" s="326"/>
      <c r="F217" s="326"/>
      <c r="G217" s="326"/>
      <c r="H217" s="326"/>
      <c r="I217" s="326"/>
      <c r="J217" s="326"/>
      <c r="K217" s="165"/>
    </row>
    <row r="218" spans="1:11" ht="15.75" customHeight="1" thickBot="1">
      <c r="A218" s="323" t="s">
        <v>218</v>
      </c>
      <c r="B218" s="323"/>
      <c r="C218" s="323"/>
      <c r="D218" s="323"/>
      <c r="E218" s="323"/>
      <c r="F218" s="323"/>
      <c r="G218" s="323"/>
      <c r="H218" s="323"/>
      <c r="I218" s="323"/>
      <c r="J218" s="166"/>
      <c r="K218" s="167"/>
    </row>
    <row r="219" spans="1:11" ht="34.5" thickBot="1">
      <c r="A219" s="244" t="s">
        <v>1</v>
      </c>
      <c r="B219" s="245" t="s">
        <v>185</v>
      </c>
      <c r="C219" s="246" t="s">
        <v>3</v>
      </c>
      <c r="D219" s="258" t="s">
        <v>4</v>
      </c>
      <c r="E219" s="4" t="s">
        <v>186</v>
      </c>
      <c r="F219" s="248" t="s">
        <v>187</v>
      </c>
      <c r="G219" s="249" t="s">
        <v>188</v>
      </c>
      <c r="H219" s="250" t="s">
        <v>189</v>
      </c>
      <c r="I219" s="250" t="s">
        <v>190</v>
      </c>
      <c r="J219" s="250" t="s">
        <v>191</v>
      </c>
      <c r="K219" s="251" t="s">
        <v>9</v>
      </c>
    </row>
    <row r="220" spans="1:11" ht="22.5">
      <c r="A220" s="272" t="s">
        <v>192</v>
      </c>
      <c r="B220" s="273" t="s">
        <v>217</v>
      </c>
      <c r="C220" s="274" t="s">
        <v>193</v>
      </c>
      <c r="D220" s="275" t="s">
        <v>10</v>
      </c>
      <c r="E220" s="168">
        <v>11</v>
      </c>
      <c r="F220" s="276"/>
      <c r="G220" s="197"/>
      <c r="H220" s="277"/>
      <c r="I220" s="197"/>
      <c r="J220" s="278"/>
      <c r="K220" s="198"/>
    </row>
    <row r="221" spans="1:11" ht="23.25" thickBot="1">
      <c r="A221" s="265" t="s">
        <v>194</v>
      </c>
      <c r="B221" s="266" t="s">
        <v>217</v>
      </c>
      <c r="C221" s="267" t="s">
        <v>195</v>
      </c>
      <c r="D221" s="268" t="s">
        <v>10</v>
      </c>
      <c r="E221" s="269">
        <v>2</v>
      </c>
      <c r="F221" s="270"/>
      <c r="G221" s="223"/>
      <c r="H221" s="207"/>
      <c r="I221" s="223"/>
      <c r="J221" s="271"/>
      <c r="K221" s="220"/>
    </row>
    <row r="222" spans="1:11" ht="15.75" thickBot="1">
      <c r="A222" s="327" t="s">
        <v>196</v>
      </c>
      <c r="B222" s="328"/>
      <c r="C222" s="328"/>
      <c r="D222" s="328"/>
      <c r="E222" s="328"/>
      <c r="F222" s="329"/>
      <c r="G222" s="257"/>
      <c r="H222" s="256" t="s">
        <v>197</v>
      </c>
      <c r="I222" s="255"/>
      <c r="J222" s="256" t="s">
        <v>197</v>
      </c>
      <c r="K222" s="280"/>
    </row>
    <row r="223" spans="1:11">
      <c r="A223" s="330"/>
      <c r="B223" s="330"/>
      <c r="C223" s="330"/>
      <c r="D223" s="330"/>
      <c r="E223" s="330"/>
      <c r="F223" s="330"/>
      <c r="G223" s="330"/>
      <c r="H223" s="330"/>
      <c r="I223" s="330"/>
      <c r="J223" s="169"/>
      <c r="K223" s="279"/>
    </row>
    <row r="224" spans="1:11">
      <c r="A224" s="170"/>
      <c r="B224" s="161"/>
      <c r="C224" s="161"/>
      <c r="D224" s="161"/>
      <c r="E224" s="171"/>
      <c r="F224" s="172"/>
      <c r="G224" s="173"/>
      <c r="H224" s="174" t="s">
        <v>198</v>
      </c>
      <c r="I224" s="174"/>
      <c r="J224" s="173"/>
      <c r="K224" s="165"/>
    </row>
    <row r="225" spans="1:11">
      <c r="A225" s="170"/>
      <c r="B225" s="161"/>
      <c r="C225" s="161"/>
      <c r="D225" s="161"/>
      <c r="E225" s="171"/>
      <c r="F225" s="175"/>
      <c r="G225" s="173"/>
      <c r="H225" s="176" t="s">
        <v>199</v>
      </c>
      <c r="I225" s="177"/>
      <c r="J225" s="173"/>
      <c r="K225" s="165"/>
    </row>
    <row r="226" spans="1:11" ht="15" customHeight="1">
      <c r="A226" s="126"/>
      <c r="B226" s="126"/>
      <c r="C226" s="322" t="s">
        <v>183</v>
      </c>
      <c r="D226" s="322"/>
      <c r="E226" s="322"/>
      <c r="F226" s="322"/>
      <c r="G226" s="322"/>
      <c r="H226" s="162"/>
      <c r="I226" s="163"/>
      <c r="J226" s="164" t="s">
        <v>184</v>
      </c>
      <c r="K226" s="126"/>
    </row>
    <row r="227" spans="1:11" ht="15.75" thickBot="1">
      <c r="A227" s="178" t="s">
        <v>228</v>
      </c>
      <c r="B227" s="179"/>
      <c r="C227" s="180"/>
      <c r="D227" s="180"/>
      <c r="E227" s="181"/>
      <c r="F227" s="182"/>
      <c r="G227" s="166"/>
      <c r="H227" s="166"/>
      <c r="I227" s="183"/>
      <c r="J227" s="166"/>
      <c r="K227" s="165"/>
    </row>
    <row r="228" spans="1:11" ht="34.5" thickBot="1">
      <c r="A228" s="244" t="s">
        <v>1</v>
      </c>
      <c r="B228" s="245" t="s">
        <v>185</v>
      </c>
      <c r="C228" s="246" t="s">
        <v>3</v>
      </c>
      <c r="D228" s="258" t="s">
        <v>4</v>
      </c>
      <c r="E228" s="4" t="s">
        <v>186</v>
      </c>
      <c r="F228" s="248" t="s">
        <v>187</v>
      </c>
      <c r="G228" s="249" t="s">
        <v>188</v>
      </c>
      <c r="H228" s="250" t="s">
        <v>189</v>
      </c>
      <c r="I228" s="250" t="s">
        <v>190</v>
      </c>
      <c r="J228" s="250" t="s">
        <v>191</v>
      </c>
      <c r="K228" s="251" t="s">
        <v>9</v>
      </c>
    </row>
    <row r="229" spans="1:11" ht="34.5" thickBot="1">
      <c r="A229" s="235" t="s">
        <v>192</v>
      </c>
      <c r="B229" s="227" t="s">
        <v>200</v>
      </c>
      <c r="C229" s="240" t="s">
        <v>201</v>
      </c>
      <c r="D229" s="241" t="s">
        <v>10</v>
      </c>
      <c r="E229" s="221">
        <v>2</v>
      </c>
      <c r="F229" s="230"/>
      <c r="G229" s="218"/>
      <c r="H229" s="219"/>
      <c r="I229" s="218"/>
      <c r="J229" s="242"/>
      <c r="K229" s="243"/>
    </row>
    <row r="230" spans="1:11" ht="15.75" thickBot="1">
      <c r="A230" s="252" t="s">
        <v>196</v>
      </c>
      <c r="B230" s="253"/>
      <c r="C230" s="253"/>
      <c r="D230" s="253"/>
      <c r="E230" s="253"/>
      <c r="F230" s="254"/>
      <c r="G230" s="257"/>
      <c r="H230" s="256"/>
      <c r="I230" s="257"/>
      <c r="J230" s="256" t="s">
        <v>197</v>
      </c>
      <c r="K230" s="251"/>
    </row>
    <row r="231" spans="1:11">
      <c r="A231" s="184"/>
      <c r="B231" s="184"/>
      <c r="C231" s="184"/>
      <c r="D231" s="184"/>
      <c r="E231" s="184"/>
      <c r="F231" s="184"/>
      <c r="G231" s="185"/>
      <c r="H231" s="186"/>
      <c r="I231" s="185"/>
      <c r="J231" s="186"/>
      <c r="K231" s="165"/>
    </row>
    <row r="232" spans="1:11">
      <c r="A232" s="184"/>
      <c r="B232" s="184"/>
      <c r="C232" s="184"/>
      <c r="D232" s="184"/>
      <c r="E232" s="184"/>
      <c r="F232" s="184"/>
      <c r="G232" s="185"/>
      <c r="H232" s="166" t="s">
        <v>199</v>
      </c>
      <c r="I232" s="187"/>
      <c r="J232" s="186"/>
      <c r="K232" s="165"/>
    </row>
    <row r="233" spans="1:11" ht="15" customHeight="1">
      <c r="A233" s="188"/>
      <c r="B233" s="28"/>
      <c r="C233" s="322" t="s">
        <v>183</v>
      </c>
      <c r="D233" s="322"/>
      <c r="E233" s="322"/>
      <c r="F233" s="322"/>
      <c r="G233" s="322"/>
      <c r="H233" s="162"/>
      <c r="I233" s="163"/>
      <c r="J233" s="164" t="s">
        <v>184</v>
      </c>
      <c r="K233" s="126"/>
    </row>
    <row r="234" spans="1:11">
      <c r="A234" s="188"/>
      <c r="B234" s="28"/>
      <c r="C234" s="28"/>
      <c r="D234" s="28"/>
      <c r="E234" s="28"/>
      <c r="F234" s="28"/>
      <c r="G234" s="28"/>
      <c r="H234" s="28"/>
      <c r="I234" s="28"/>
      <c r="J234" s="28"/>
      <c r="K234" s="126"/>
    </row>
    <row r="235" spans="1:11" ht="15" customHeight="1">
      <c r="A235" s="324" t="s">
        <v>229</v>
      </c>
      <c r="B235" s="324"/>
      <c r="C235" s="324"/>
      <c r="D235" s="324"/>
      <c r="E235" s="324"/>
      <c r="F235" s="324"/>
      <c r="G235" s="324"/>
      <c r="H235" s="324"/>
      <c r="I235" s="324"/>
      <c r="J235" s="28"/>
      <c r="K235" s="126"/>
    </row>
    <row r="236" spans="1:11" ht="15.75" thickBot="1">
      <c r="A236" s="188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</row>
    <row r="237" spans="1:11" ht="34.5" thickBot="1">
      <c r="A237" s="244" t="s">
        <v>1</v>
      </c>
      <c r="B237" s="245" t="s">
        <v>185</v>
      </c>
      <c r="C237" s="246" t="s">
        <v>3</v>
      </c>
      <c r="D237" s="258" t="s">
        <v>4</v>
      </c>
      <c r="E237" s="4" t="s">
        <v>186</v>
      </c>
      <c r="F237" s="248" t="s">
        <v>187</v>
      </c>
      <c r="G237" s="249" t="s">
        <v>188</v>
      </c>
      <c r="H237" s="250" t="s">
        <v>189</v>
      </c>
      <c r="I237" s="250" t="s">
        <v>190</v>
      </c>
      <c r="J237" s="250" t="s">
        <v>191</v>
      </c>
      <c r="K237" s="251" t="s">
        <v>9</v>
      </c>
    </row>
    <row r="238" spans="1:11" ht="34.5" thickBot="1">
      <c r="A238" s="226">
        <v>1</v>
      </c>
      <c r="B238" s="227" t="s">
        <v>200</v>
      </c>
      <c r="C238" s="228" t="s">
        <v>202</v>
      </c>
      <c r="D238" s="229" t="s">
        <v>203</v>
      </c>
      <c r="E238" s="222">
        <v>100</v>
      </c>
      <c r="F238" s="230"/>
      <c r="G238" s="231"/>
      <c r="H238" s="232"/>
      <c r="I238" s="232"/>
      <c r="J238" s="233"/>
      <c r="K238" s="234"/>
    </row>
    <row r="239" spans="1:11" ht="15.75" thickBot="1">
      <c r="A239" s="252" t="s">
        <v>196</v>
      </c>
      <c r="B239" s="253"/>
      <c r="C239" s="253"/>
      <c r="D239" s="253"/>
      <c r="E239" s="253"/>
      <c r="F239" s="254"/>
      <c r="G239" s="257"/>
      <c r="H239" s="256"/>
      <c r="I239" s="257"/>
      <c r="J239" s="256" t="s">
        <v>197</v>
      </c>
      <c r="K239" s="251"/>
    </row>
    <row r="240" spans="1:11">
      <c r="A240" s="259"/>
      <c r="B240" s="259"/>
      <c r="C240" s="259"/>
      <c r="D240" s="259"/>
      <c r="E240" s="259"/>
      <c r="F240" s="259"/>
      <c r="G240" s="260"/>
      <c r="H240" s="261"/>
      <c r="I240" s="260"/>
      <c r="J240" s="261"/>
      <c r="K240" s="263"/>
    </row>
    <row r="241" spans="1:11">
      <c r="A241" s="170"/>
      <c r="B241" s="161"/>
      <c r="C241" s="161"/>
      <c r="D241" s="161"/>
      <c r="E241" s="171"/>
      <c r="F241" s="175"/>
      <c r="G241" s="173"/>
      <c r="H241" s="176" t="s">
        <v>199</v>
      </c>
      <c r="I241" s="177"/>
      <c r="J241" s="173"/>
      <c r="K241" s="165"/>
    </row>
    <row r="242" spans="1:11" ht="15" customHeight="1">
      <c r="A242" s="160"/>
      <c r="B242" s="161"/>
      <c r="C242" s="322" t="s">
        <v>183</v>
      </c>
      <c r="D242" s="322"/>
      <c r="E242" s="322"/>
      <c r="F242" s="322"/>
      <c r="G242" s="322"/>
      <c r="H242" s="162"/>
      <c r="I242" s="163"/>
      <c r="J242" s="164" t="s">
        <v>184</v>
      </c>
      <c r="K242" s="165"/>
    </row>
    <row r="243" spans="1:11">
      <c r="A243" s="184"/>
      <c r="B243" s="184"/>
      <c r="C243" s="184"/>
      <c r="D243" s="184"/>
      <c r="E243" s="184"/>
      <c r="F243" s="184"/>
      <c r="G243" s="185"/>
      <c r="H243" s="186"/>
      <c r="I243" s="185"/>
      <c r="J243" s="186"/>
      <c r="K243" s="189"/>
    </row>
    <row r="244" spans="1:11" ht="15" customHeight="1">
      <c r="A244" s="324" t="s">
        <v>230</v>
      </c>
      <c r="B244" s="324"/>
      <c r="C244" s="324"/>
      <c r="D244" s="324"/>
      <c r="E244" s="324"/>
      <c r="F244" s="324"/>
      <c r="G244" s="324"/>
      <c r="H244" s="324"/>
      <c r="I244" s="324"/>
      <c r="J244" s="28"/>
      <c r="K244" s="126"/>
    </row>
    <row r="245" spans="1:11" ht="15.75" thickBot="1">
      <c r="A245" s="188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</row>
    <row r="246" spans="1:11" ht="34.5" thickBot="1">
      <c r="A246" s="244" t="s">
        <v>1</v>
      </c>
      <c r="B246" s="245" t="s">
        <v>185</v>
      </c>
      <c r="C246" s="246" t="s">
        <v>3</v>
      </c>
      <c r="D246" s="258" t="s">
        <v>4</v>
      </c>
      <c r="E246" s="4" t="s">
        <v>186</v>
      </c>
      <c r="F246" s="248" t="s">
        <v>187</v>
      </c>
      <c r="G246" s="249" t="s">
        <v>188</v>
      </c>
      <c r="H246" s="250" t="s">
        <v>189</v>
      </c>
      <c r="I246" s="250" t="s">
        <v>190</v>
      </c>
      <c r="J246" s="250" t="s">
        <v>191</v>
      </c>
      <c r="K246" s="251" t="s">
        <v>9</v>
      </c>
    </row>
    <row r="247" spans="1:11" ht="34.5" thickBot="1">
      <c r="A247" s="235">
        <v>1</v>
      </c>
      <c r="B247" s="227" t="s">
        <v>200</v>
      </c>
      <c r="C247" s="228" t="s">
        <v>204</v>
      </c>
      <c r="D247" s="229" t="s">
        <v>203</v>
      </c>
      <c r="E247" s="221">
        <v>2500</v>
      </c>
      <c r="F247" s="236"/>
      <c r="G247" s="237"/>
      <c r="H247" s="238"/>
      <c r="I247" s="237"/>
      <c r="J247" s="239"/>
      <c r="K247" s="264"/>
    </row>
    <row r="248" spans="1:11" ht="15.75" thickBot="1">
      <c r="A248" s="252" t="s">
        <v>196</v>
      </c>
      <c r="B248" s="253"/>
      <c r="C248" s="253"/>
      <c r="D248" s="253"/>
      <c r="E248" s="253"/>
      <c r="F248" s="254"/>
      <c r="G248" s="257"/>
      <c r="H248" s="256"/>
      <c r="I248" s="255"/>
      <c r="J248" s="256" t="s">
        <v>197</v>
      </c>
      <c r="K248" s="251"/>
    </row>
    <row r="249" spans="1:11">
      <c r="A249" s="259"/>
      <c r="B249" s="259"/>
      <c r="C249" s="259"/>
      <c r="D249" s="259"/>
      <c r="E249" s="259"/>
      <c r="F249" s="259"/>
      <c r="G249" s="260"/>
      <c r="H249" s="261"/>
      <c r="I249" s="262"/>
      <c r="J249" s="261"/>
      <c r="K249" s="263"/>
    </row>
    <row r="250" spans="1:11">
      <c r="A250" s="190"/>
      <c r="B250" s="191" t="s">
        <v>205</v>
      </c>
      <c r="C250" s="192"/>
      <c r="D250" s="192"/>
      <c r="E250" s="193"/>
      <c r="F250" s="190"/>
      <c r="G250" s="185"/>
      <c r="H250" s="194"/>
      <c r="I250" s="195"/>
      <c r="J250" s="196"/>
      <c r="K250" s="165"/>
    </row>
    <row r="251" spans="1:11">
      <c r="A251" s="165"/>
      <c r="B251" s="325" t="s">
        <v>206</v>
      </c>
      <c r="C251" s="325"/>
      <c r="D251" s="325"/>
      <c r="E251" s="325"/>
      <c r="F251" s="325"/>
      <c r="G251" s="325"/>
      <c r="H251" s="325"/>
      <c r="I251" s="325"/>
      <c r="J251" s="325"/>
      <c r="K251" s="165"/>
    </row>
    <row r="252" spans="1:11">
      <c r="A252" s="165"/>
      <c r="B252" s="191"/>
      <c r="C252" s="191"/>
      <c r="D252" s="191"/>
      <c r="E252" s="191"/>
      <c r="F252" s="191"/>
      <c r="G252" s="191"/>
      <c r="H252" s="166" t="s">
        <v>199</v>
      </c>
      <c r="I252" s="187"/>
      <c r="J252" s="191"/>
      <c r="K252" s="165"/>
    </row>
    <row r="253" spans="1:11" ht="15" customHeight="1">
      <c r="A253" s="126"/>
      <c r="B253" s="126"/>
      <c r="C253" s="322" t="s">
        <v>183</v>
      </c>
      <c r="D253" s="322"/>
      <c r="E253" s="322"/>
      <c r="F253" s="322"/>
      <c r="G253" s="322"/>
      <c r="H253" s="162"/>
      <c r="I253" s="163"/>
      <c r="J253" s="164" t="s">
        <v>184</v>
      </c>
      <c r="K253" s="126"/>
    </row>
    <row r="254" spans="1:11" ht="15.75" customHeight="1" thickBot="1">
      <c r="A254" s="323" t="s">
        <v>214</v>
      </c>
      <c r="B254" s="323"/>
      <c r="C254" s="323"/>
      <c r="D254" s="323"/>
      <c r="E254" s="323"/>
      <c r="F254" s="323"/>
      <c r="G254" s="323"/>
      <c r="H254" s="323"/>
      <c r="I254" s="323"/>
      <c r="J254" s="195"/>
      <c r="K254" s="165"/>
    </row>
    <row r="255" spans="1:11" ht="34.5" thickBot="1">
      <c r="A255" s="244" t="s">
        <v>1</v>
      </c>
      <c r="B255" s="245" t="s">
        <v>207</v>
      </c>
      <c r="C255" s="246" t="s">
        <v>3</v>
      </c>
      <c r="D255" s="247" t="s">
        <v>4</v>
      </c>
      <c r="E255" s="4" t="s">
        <v>186</v>
      </c>
      <c r="F255" s="248" t="s">
        <v>187</v>
      </c>
      <c r="G255" s="249" t="s">
        <v>188</v>
      </c>
      <c r="H255" s="249" t="s">
        <v>189</v>
      </c>
      <c r="I255" s="250" t="s">
        <v>190</v>
      </c>
      <c r="J255" s="250" t="s">
        <v>191</v>
      </c>
      <c r="K255" s="251" t="s">
        <v>9</v>
      </c>
    </row>
    <row r="256" spans="1:11" ht="15.75" thickBot="1">
      <c r="A256" s="213">
        <v>1</v>
      </c>
      <c r="B256" s="214" t="s">
        <v>208</v>
      </c>
      <c r="C256" s="224" t="s">
        <v>209</v>
      </c>
      <c r="D256" s="215" t="s">
        <v>10</v>
      </c>
      <c r="E256" s="216">
        <v>16</v>
      </c>
      <c r="F256" s="217"/>
      <c r="G256" s="218"/>
      <c r="H256" s="219"/>
      <c r="I256" s="218"/>
      <c r="J256" s="225"/>
      <c r="K256" s="251"/>
    </row>
    <row r="257" spans="1:11" ht="15.75" thickBot="1">
      <c r="A257" s="252" t="s">
        <v>196</v>
      </c>
      <c r="B257" s="253"/>
      <c r="C257" s="253"/>
      <c r="D257" s="253"/>
      <c r="E257" s="253"/>
      <c r="F257" s="254"/>
      <c r="G257" s="255"/>
      <c r="H257" s="256"/>
      <c r="I257" s="255"/>
      <c r="J257" s="256" t="s">
        <v>197</v>
      </c>
      <c r="K257" s="251"/>
    </row>
    <row r="258" spans="1:1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28"/>
    </row>
    <row r="259" spans="1:11">
      <c r="A259" s="126"/>
      <c r="B259" s="126"/>
      <c r="C259" s="126"/>
      <c r="D259" s="126"/>
      <c r="E259" s="126"/>
      <c r="F259" s="126"/>
      <c r="G259" s="126"/>
      <c r="H259" s="166" t="s">
        <v>199</v>
      </c>
      <c r="I259" s="187"/>
      <c r="J259" s="126"/>
      <c r="K259" s="126"/>
    </row>
    <row r="260" spans="1:1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</row>
    <row r="261" spans="1:11">
      <c r="A261" s="320"/>
      <c r="B261" s="320"/>
      <c r="C261" s="320"/>
      <c r="D261" s="320"/>
      <c r="E261" s="320"/>
      <c r="F261" s="320"/>
      <c r="G261" s="320"/>
      <c r="H261" s="320"/>
      <c r="I261" s="320"/>
      <c r="J261" s="320"/>
      <c r="K261" s="320"/>
    </row>
    <row r="262" spans="1:11">
      <c r="A262" s="320"/>
      <c r="B262" s="320"/>
      <c r="C262" s="320"/>
      <c r="D262" s="320"/>
      <c r="E262" s="320"/>
      <c r="F262" s="320"/>
      <c r="G262" s="320"/>
      <c r="H262" s="320"/>
      <c r="I262" s="320"/>
      <c r="J262" s="320"/>
      <c r="K262" s="320"/>
    </row>
  </sheetData>
  <protectedRanges>
    <protectedRange sqref="F5:K25" name="Rozstęp1"/>
  </protectedRanges>
  <mergeCells count="40">
    <mergeCell ref="A170:H170"/>
    <mergeCell ref="A3:H3"/>
    <mergeCell ref="A27:G27"/>
    <mergeCell ref="A68:H68"/>
    <mergeCell ref="A108:H108"/>
    <mergeCell ref="A75:H75"/>
    <mergeCell ref="A82:H82"/>
    <mergeCell ref="A94:H94"/>
    <mergeCell ref="A31:H31"/>
    <mergeCell ref="A39:H39"/>
    <mergeCell ref="A51:H51"/>
    <mergeCell ref="A60:H60"/>
    <mergeCell ref="B251:J251"/>
    <mergeCell ref="C216:G216"/>
    <mergeCell ref="A217:J217"/>
    <mergeCell ref="A218:I218"/>
    <mergeCell ref="A222:F222"/>
    <mergeCell ref="A223:I223"/>
    <mergeCell ref="C242:G242"/>
    <mergeCell ref="C226:G226"/>
    <mergeCell ref="C233:G233"/>
    <mergeCell ref="A235:I235"/>
    <mergeCell ref="C205:G205"/>
    <mergeCell ref="A244:I244"/>
    <mergeCell ref="C253:G253"/>
    <mergeCell ref="A254:I254"/>
    <mergeCell ref="C1:G1"/>
    <mergeCell ref="C30:G30"/>
    <mergeCell ref="C38:G38"/>
    <mergeCell ref="C49:G49"/>
    <mergeCell ref="C59:G59"/>
    <mergeCell ref="C67:G67"/>
    <mergeCell ref="C74:G74"/>
    <mergeCell ref="C81:G81"/>
    <mergeCell ref="C93:G93"/>
    <mergeCell ref="C107:G107"/>
    <mergeCell ref="C160:G160"/>
    <mergeCell ref="C169:G169"/>
    <mergeCell ref="C178:G178"/>
    <mergeCell ref="C196:G196"/>
  </mergeCells>
  <conditionalFormatting sqref="F153">
    <cfRule type="expression" dxfId="2" priority="42" stopIfTrue="1">
      <formula>#REF!=#REF!</formula>
    </cfRule>
  </conditionalFormatting>
  <conditionalFormatting sqref="F134">
    <cfRule type="expression" dxfId="1" priority="41" stopIfTrue="1">
      <formula>#REF!=#REF!</formula>
    </cfRule>
  </conditionalFormatting>
  <conditionalFormatting sqref="F162:G163 I163:K163 J162:K162">
    <cfRule type="expression" dxfId="0" priority="51" stopIfTrue="1">
      <formula>#REF!=$M162</formula>
    </cfRule>
  </conditionalFormatting>
  <pageMargins left="0.7" right="0.7" top="0.75" bottom="0.75" header="0.3" footer="0.3"/>
  <pageSetup paperSize="9" scale="72" fitToHeight="0" orientation="landscape" r:id="rId1"/>
  <rowBreaks count="20" manualBreakCount="20">
    <brk id="29" max="16383" man="1"/>
    <brk id="37" max="16383" man="1"/>
    <brk id="48" max="16383" man="1"/>
    <brk id="58" max="16383" man="1"/>
    <brk id="66" max="16383" man="1"/>
    <brk id="73" max="16383" man="1"/>
    <brk id="80" max="16383" man="1"/>
    <brk id="92" max="16383" man="1"/>
    <brk id="106" max="16383" man="1"/>
    <brk id="135" max="10" man="1"/>
    <brk id="159" max="16383" man="1"/>
    <brk id="168" max="16383" man="1"/>
    <brk id="177" max="16383" man="1"/>
    <brk id="195" max="16383" man="1"/>
    <brk id="204" max="16383" man="1"/>
    <brk id="215" max="16383" man="1"/>
    <brk id="225" max="16383" man="1"/>
    <brk id="232" max="16383" man="1"/>
    <brk id="241" max="16383" man="1"/>
    <brk id="2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Aktualny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 Wilkocka</dc:creator>
  <cp:lastModifiedBy>Magdalena Kołdon</cp:lastModifiedBy>
  <cp:lastPrinted>2019-12-09T13:17:49Z</cp:lastPrinted>
  <dcterms:created xsi:type="dcterms:W3CDTF">2019-11-19T12:25:26Z</dcterms:created>
  <dcterms:modified xsi:type="dcterms:W3CDTF">2019-12-09T13:44:05Z</dcterms:modified>
</cp:coreProperties>
</file>