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10.1.10.248\wspolny-zp\ZP_4_2020 Gospodarcze\www\"/>
    </mc:Choice>
  </mc:AlternateContent>
  <xr:revisionPtr revIDLastSave="0" documentId="13_ncr:1_{BDF4E64B-AE8C-448B-BE17-731505A1E4AB}" xr6:coauthVersionLast="45" xr6:coauthVersionMax="45" xr10:uidLastSave="{00000000-0000-0000-0000-000000000000}"/>
  <bookViews>
    <workbookView xWindow="-120" yWindow="-120" windowWidth="24240" windowHeight="13140" activeTab="1" xr2:uid="{00000000-000D-0000-FFFF-FFFF00000000}"/>
  </bookViews>
  <sheets>
    <sheet name="PAKIET 1" sheetId="1" r:id="rId1"/>
    <sheet name="PAKIET 2" sheetId="2" r:id="rId2"/>
    <sheet name="PAKIET 3" sheetId="3" r:id="rId3"/>
  </sheets>
  <definedNames>
    <definedName name="_xlnm.Print_Area" localSheetId="0">'PAKIET 1'!$A$1:$O$88</definedName>
    <definedName name="_xlnm.Print_Area" localSheetId="1">'PAKIET 2'!$A$1:$L$33</definedName>
    <definedName name="_xlnm.Print_Area" localSheetId="2">'PAKIET 3'!$A$1:$L$21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H28" i="1"/>
  <c r="H29" i="1"/>
  <c r="H30" i="1"/>
  <c r="H31" i="1"/>
  <c r="H34" i="1"/>
  <c r="H37" i="1"/>
  <c r="H38" i="1"/>
  <c r="H41" i="1"/>
  <c r="H42" i="1"/>
  <c r="H43" i="1"/>
  <c r="H44" i="1"/>
  <c r="H45" i="1"/>
  <c r="H46" i="1"/>
  <c r="H47" i="1"/>
  <c r="H49" i="1"/>
  <c r="H50" i="1"/>
  <c r="H51" i="1"/>
  <c r="H52" i="1"/>
  <c r="H53" i="1"/>
  <c r="H54" i="1"/>
  <c r="H55" i="1"/>
  <c r="H56" i="1"/>
  <c r="H57" i="1"/>
  <c r="H58" i="1"/>
  <c r="H59" i="1"/>
  <c r="H62" i="1"/>
  <c r="H65" i="1"/>
  <c r="H66" i="1"/>
  <c r="H67" i="1"/>
  <c r="H68" i="1"/>
  <c r="H69" i="1"/>
  <c r="H70" i="1"/>
  <c r="H71" i="1"/>
  <c r="H72" i="1"/>
</calcChain>
</file>

<file path=xl/sharedStrings.xml><?xml version="1.0" encoding="utf-8"?>
<sst xmlns="http://schemas.openxmlformats.org/spreadsheetml/2006/main" count="233" uniqueCount="154">
  <si>
    <t>PAKIET 1 - MOPY, SPRZĘT DO MYCIA PODŁÓG I INNY DO UTRZYMANIA CZYSTOŚCI</t>
  </si>
  <si>
    <t>Lp.</t>
  </si>
  <si>
    <t>Asortyment</t>
  </si>
  <si>
    <t xml:space="preserve">j.m. </t>
  </si>
  <si>
    <t>Kij do mopa (do pozycji nr 2)</t>
  </si>
  <si>
    <t>sztuka</t>
  </si>
  <si>
    <t xml:space="preserve"> 1 litr </t>
  </si>
  <si>
    <t>5 litrów / 1 opakowanie</t>
  </si>
  <si>
    <t>Uniwersalny płyn do mycia podłóg, powierzchni ponad podłogowych o przyjemnym zapachu</t>
  </si>
  <si>
    <t>1 litr</t>
  </si>
  <si>
    <t>1 rolka</t>
  </si>
  <si>
    <t xml:space="preserve">Rękawice gumowe, gospodarcze, flokowane, grube o rozm. M, S, L, XL, idealnie wyprofilowane, dokładnie przylegające do dłoni, wykonane z kauczuku, z bawełnianą wyściółką, a na części chwytnej - nakrapiane, odporne na rozciąganie, stanowią ochronę rąk przed mikroorganizmami, detergentami, mechanicznymi uszkodzeniami, rękawice w kolorze niebieskim </t>
  </si>
  <si>
    <t>para</t>
  </si>
  <si>
    <t>Mydło toaletowe w kostkach białe 100g</t>
  </si>
  <si>
    <t>1 kostka</t>
  </si>
  <si>
    <t>Mydło szare 200 g</t>
  </si>
  <si>
    <t>opakowanie</t>
  </si>
  <si>
    <t>opakowanie/ 1,5 kg</t>
  </si>
  <si>
    <t>Gąbka do mycia naczyń, ostra jednostronnie nie mniejsza niż: 7 cm x 9 cm; Pakowane po 5 szt.</t>
  </si>
  <si>
    <t xml:space="preserve">1 opakowanie po 5 sztuk </t>
  </si>
  <si>
    <t>Papier toaletowy szary, jednowarstwowy w dużych rolkach o średnicy maks. 19cm, długość rolki minimum 130m, gram. 35-40m2</t>
  </si>
  <si>
    <t>1l/ opakowanie</t>
  </si>
  <si>
    <t>kanister 12 kg/ opakowanie</t>
  </si>
  <si>
    <t>1 opakowanie po 50 sztuk</t>
  </si>
  <si>
    <t>1 opakowanie po 25 sztuk</t>
  </si>
  <si>
    <t>1 opakowanie po 100 sztuk</t>
  </si>
  <si>
    <t>Zmiotka (krótka rączka) z szufelką - budowa plastikowa, dowolny kolor, zmiotka posiada dwa rodzaje włosia, szufelka zakończona gumką</t>
  </si>
  <si>
    <t>1 komplet</t>
  </si>
  <si>
    <t>Szczotka WC z podstawą (plastikowa), biała</t>
  </si>
  <si>
    <t>Szczotka do szorowania (tzw. ryżowa), szerokość szczotki 15 - 20cm, w komplecie drążek</t>
  </si>
  <si>
    <t>Folia aluminiowa, 20m</t>
  </si>
  <si>
    <t>rolka</t>
  </si>
  <si>
    <t>Wkład PAD 17" - BIAŁY, ZIELONY, CZERWONY, CZARNY - wymienny do maszyny wysokoobrotowej (froterki)</t>
  </si>
  <si>
    <t>Wkład PAD 19" - BIAŁY - wymienny do maszyny wysokoobrotowej (froterki)</t>
  </si>
  <si>
    <t>opakowanie 
(100 sztuk)</t>
  </si>
  <si>
    <t>Mop (pad ręczny) do czyszczenia (szorowania) narożników wym. 12/26 cm (+/- 3cm) ( kolor czarny i czerwony)</t>
  </si>
  <si>
    <t>Kosz z pedałem plastikowy poj.  15 L</t>
  </si>
  <si>
    <t>Kosz z pedałem plastikowy poj.  25 - 30 L</t>
  </si>
  <si>
    <t xml:space="preserve">Wiaderko plastikowe 10 L- 15 L dostępne w trzech kolorach (niebieski, czerwony, żółty) </t>
  </si>
  <si>
    <t>sztuk</t>
  </si>
  <si>
    <t>Iza</t>
  </si>
  <si>
    <t>Asia</t>
  </si>
  <si>
    <t>Agata</t>
  </si>
  <si>
    <t>Cena jedn. netto</t>
  </si>
  <si>
    <t>Wartość netto  (ilość x cen. jedn. netto)</t>
  </si>
  <si>
    <t>Wartość brutto  (wartość netto + VAT)</t>
  </si>
  <si>
    <t>INFORMACJE DODATKOWE</t>
  </si>
  <si>
    <t>Parametry oferowanego Produktu</t>
  </si>
  <si>
    <t>Ilość</t>
  </si>
  <si>
    <t>Aparaty do golenia, jednorazowe, z dwoma ostrzami.</t>
  </si>
  <si>
    <t>SPECYFIKACJA ASORTYMENTOWO-CENOWA</t>
  </si>
  <si>
    <t>PAKIET 2 - PROFESJONALNE ŚRODKI DO CZYSZCZENIA I PIELĘGNACJI POWIERZCHNI</t>
  </si>
  <si>
    <t>lp.</t>
  </si>
  <si>
    <t>10 litrów/ 1 opakowanie</t>
  </si>
  <si>
    <t>Środek do czyszczenia sanitariatów na bazie niejonowych tenzydów. Nadający się do stosowania w sanitariatach i miejscach kąpielowych. Powinien posiadać dobre własności czyszczące i usuwać kamień wodny, wapień, pozostałości mydła, tłuszcz. Charakteryzujący się długotrwałym zapachem w najniższych stężeniach roboczych. W swoim składzie zawiera kwas cytrynowym, alkohole, substancje barwiące, Banzyl Salicylate. Pracujący w stężeniach 2-10% . Produkt musi posiadać technologię zapobiegającą odkładaniu się kamienia wodnego która ułatwia proces kolejnego mycia.  Opakowania 10L zawierające informację na temat pH koncentratu i zalecanych roztworów.</t>
  </si>
  <si>
    <t>10 litrów / 1 opakowanie</t>
  </si>
  <si>
    <t>Zapachowy żel do mycia urządzeń sanitarnych. Przeznaczony do powierzchni takich jak: toalety, pisuary, bidety, kafelki, umywalki i kabiny prysznicowe. Pozostawiający przyjemny zapach. Charakteryzujący się zwiększoną lepkością w granicach 80-100 mPas. Niezaklasyfikowany jako produkt niebezpieczny. Zawierający &lt;5% anionowych środków powierzchniowo czynnych, &lt;5% kwasu cytrynowego. pH koncentratu 1,5-2,5. Gęstość produktu przy20 ºC: 1045-1055 kg/m³, kolor różowy. Opakowania 1L zawierające informację na temat pH koncentratu i zalecanych roztworów.</t>
  </si>
  <si>
    <t xml:space="preserve"> 1 litr / 1 opakowanie</t>
  </si>
  <si>
    <t xml:space="preserve">
Środek przeznaczony do gruntownego mycia mocno zabrudzonych powierzchni. Usuwający stary brud, tłuszcze, pasty oraz powłoki polimerowe. Szczególnie zalecany do podłóg kamiennych, z lastriko oraz z PCV. Środek nisko pieniący, stosowany w rozcieńczeniach 10-30%. Zawierający &lt;5% anionowych środków powierzchniowo czynnych, &lt;5% niejonowych środków powierzchniowo czynnych. Nie zawierający amoniaku, n-metylpyrolidonu, wodorotlenku sodu ani potasu. Zawiera kompozycje zapachowe pokrywające drażniący zapach chemikaliów. Gęstość 1000 - 1010 kg/m³, pH koncentratu 10,5-11,5. Opakowania 10L zawierające informację na temat pH koncentratu i zalecanych roztworów.
</t>
  </si>
  <si>
    <t>Produkt do wszelakich wodoodpornych powierzchni, rozkładający szkodliwe związki siarkowodorowe zachodzące w procesach gnilnych, eliminator odorów i zapachu spalenizny. Produkt o zapachu owoców cytrusowych, rozpuszcza oleje, woski, tłuszcze oraz zabrudzenia ropopochodne. Zawierający &lt;5% niejonowych środków powierzchniowo czynnych, &lt;5% kationowych środków powierzchniowo czynnych  glikole, terpeny cytrusowe, związki wspomagające, nie zawiera APEO, aldehydów i formaldehydu. Opakowanie 5L. Produkt w postaci emulsji.</t>
  </si>
  <si>
    <t>5 litrów/ 1 opakowanie</t>
  </si>
  <si>
    <t xml:space="preserve">Gotowy do użycia preparat do szybkiej dezynfekcji i mycia bez spłukiwania o działaniu bakteriobójczym i grzybobójczym (drożdżakobójczym). Przeznaczony do mycia i dezynfekcji powierzchni w obszarach kuchennych. Skutecznie likwiduje bakterie i grzyby. Nadaje się do powierzchni mających kontakt z żywnością. Zalecany do dezynfekcji powierzchni takich jak blaty, stoły, urządzenia, powierzchnie ze stali szlachetnej.  Czas działania 60 sekund bez spłukiwania. Musi posiadać zezwolenie na Obrót Produktem Biobójczym. Zawierający 45 g Etanolu, 30 g Propan- 2-ol, 0,6 g, Aminy, N-C12-14. Gęstość preparatu 780 - 820 kg/m³, kolor żółty, zapach alkoholowy, PH koncentratu 5-6.Opakowania 0,6L zawierające informację na temat pH koncentratu. </t>
  </si>
  <si>
    <t>0,6 litra/1 opakowanie</t>
  </si>
  <si>
    <t>Wykonawca dostarczy nieodpłatnie 100 szt. butelek ze spryskiwaczem do pozycji (3) . Pojemności 0,6L z atomizerem, bezbarwna w celu zidentyfikowania roztworu roboczego, oklejona oryginalną etykietą producenta odporną na kwasy oraz zasady. Na etykiecie miejsce dla wpisania stężenia roztworu roboczego, instrukcja sposobu użycia, informacja dotycząca sposobu przygotowania roztworu roboczego wraz z adresem producenta. Etykieta o kolorze kodu produktu.</t>
  </si>
  <si>
    <t>Załącznik nr 2 do SIWZ</t>
  </si>
  <si>
    <t>Kubek jednorazowy 200ml</t>
  </si>
  <si>
    <t>opakowanie 100 sztuk</t>
  </si>
  <si>
    <t>Łyżka jednorazowa</t>
  </si>
  <si>
    <t>Widelec jednorazowy</t>
  </si>
  <si>
    <t>Miska/flaczarka do zup jednorazorwa 500ml</t>
  </si>
  <si>
    <t>Talerz płytki deserowy plastikowy ok. 180 mm</t>
  </si>
  <si>
    <t>Kubek do ciepłych napojów styropianowy 200ml</t>
  </si>
  <si>
    <t>opakowanie 40 sztuk</t>
  </si>
  <si>
    <t>(data, podpis)</t>
  </si>
  <si>
    <t xml:space="preserve">PAKIET 3 - NACZYNIA JEDNORAZOWE </t>
  </si>
  <si>
    <t>Wykonawca zobowiązany jest do użyczenia Zamawiającemu dozowników do pozycji asortymentowej nr 41. Wykonawca winien wliczyć cenę dierżawy na czas trwania umowy w cenę pozycji aosrtymentowej nr 41.</t>
  </si>
  <si>
    <t>RAZEM:</t>
  </si>
  <si>
    <t>Kij teleskopowy - rozsuwany do 3 metrów. Kompatybilny z uchwytem typu baranek do mycia okien do pozycji nr 5.</t>
  </si>
  <si>
    <t xml:space="preserve">VAT 
(%) </t>
  </si>
  <si>
    <r>
      <t xml:space="preserve">Sól do zmywarek </t>
    </r>
    <r>
      <rPr>
        <b/>
        <sz val="10"/>
        <rFont val="Tahoma"/>
        <family val="2"/>
        <charset val="238"/>
      </rPr>
      <t>gruboziarnista (1,5kg)</t>
    </r>
  </si>
  <si>
    <r>
      <t xml:space="preserve">Worki na śmieci foliowe, </t>
    </r>
    <r>
      <rPr>
        <b/>
        <sz val="10"/>
        <rFont val="Tahoma"/>
        <family val="2"/>
        <charset val="238"/>
      </rPr>
      <t>czarne</t>
    </r>
    <r>
      <rPr>
        <sz val="10"/>
        <rFont val="Tahoma"/>
        <family val="2"/>
        <charset val="238"/>
      </rPr>
      <t xml:space="preserve">, o rozmiarze 60/80, </t>
    </r>
    <r>
      <rPr>
        <b/>
        <sz val="10"/>
        <rFont val="Tahoma"/>
        <family val="2"/>
        <charset val="238"/>
      </rPr>
      <t>o poj. 60 litrów</t>
    </r>
    <r>
      <rPr>
        <sz val="10"/>
        <rFont val="Tahoma"/>
        <family val="2"/>
        <charset val="238"/>
      </rPr>
      <t xml:space="preserve"> z folii LDPE, w roli, o mocnym zgrzewie, grubość minimum 35 mikronów – w rolce 50 worków</t>
    </r>
  </si>
  <si>
    <r>
      <t xml:space="preserve">Worki na śmieci foliowe, </t>
    </r>
    <r>
      <rPr>
        <b/>
        <sz val="10"/>
        <rFont val="Tahoma"/>
        <family val="2"/>
        <charset val="238"/>
      </rPr>
      <t>czerwone</t>
    </r>
    <r>
      <rPr>
        <sz val="10"/>
        <rFont val="Tahoma"/>
        <family val="2"/>
        <charset val="238"/>
      </rPr>
      <t xml:space="preserve">, o rozm. 60/80, </t>
    </r>
    <r>
      <rPr>
        <b/>
        <sz val="10"/>
        <rFont val="Tahoma"/>
        <family val="2"/>
        <charset val="238"/>
      </rPr>
      <t xml:space="preserve">o poj. 60 litrów </t>
    </r>
    <r>
      <rPr>
        <sz val="10"/>
        <rFont val="Tahoma"/>
        <family val="2"/>
        <charset val="238"/>
      </rPr>
      <t>z folii LDPE, w roli, o mocnym zgrzewie, grubość minimum 35 mikronów – w rolce 50 worków</t>
    </r>
  </si>
  <si>
    <r>
      <t xml:space="preserve">Worki na śmieci foliowe, </t>
    </r>
    <r>
      <rPr>
        <b/>
        <sz val="10"/>
        <rFont val="Tahoma"/>
        <family val="2"/>
        <charset val="238"/>
      </rPr>
      <t>żółte</t>
    </r>
    <r>
      <rPr>
        <sz val="10"/>
        <rFont val="Tahoma"/>
        <family val="2"/>
        <charset val="238"/>
      </rPr>
      <t xml:space="preserve">, o rozmiarze 60/80 </t>
    </r>
    <r>
      <rPr>
        <b/>
        <sz val="10"/>
        <rFont val="Tahoma"/>
        <family val="2"/>
        <charset val="238"/>
      </rPr>
      <t>o poj. 60 litrów</t>
    </r>
    <r>
      <rPr>
        <sz val="10"/>
        <rFont val="Tahoma"/>
        <family val="2"/>
        <charset val="238"/>
      </rPr>
      <t xml:space="preserve"> z folii LDPE, w roli, o mocnym zgrzewie, grubość minimum 35 mikronów – w rolce 50 worków</t>
    </r>
  </si>
  <si>
    <r>
      <t xml:space="preserve">Worki na śmieci foliowe, </t>
    </r>
    <r>
      <rPr>
        <b/>
        <sz val="10"/>
        <rFont val="Tahoma"/>
        <family val="2"/>
        <charset val="238"/>
      </rPr>
      <t>czarne</t>
    </r>
    <r>
      <rPr>
        <sz val="10"/>
        <rFont val="Tahoma"/>
        <family val="2"/>
        <charset val="238"/>
      </rPr>
      <t xml:space="preserve"> o rozmiarze 70/110 </t>
    </r>
    <r>
      <rPr>
        <b/>
        <sz val="10"/>
        <rFont val="Tahoma"/>
        <family val="2"/>
        <charset val="238"/>
      </rPr>
      <t>o poj. 120 litrów</t>
    </r>
    <r>
      <rPr>
        <sz val="10"/>
        <rFont val="Tahoma"/>
        <family val="2"/>
        <charset val="238"/>
      </rPr>
      <t xml:space="preserve"> z folii LDPE, w roli, o mocnym zgrzewie, grubość minimum 40 mikronów – w rolce 25 worków</t>
    </r>
  </si>
  <si>
    <r>
      <t xml:space="preserve">Worki na śmieci foliowe, </t>
    </r>
    <r>
      <rPr>
        <b/>
        <sz val="10"/>
        <rFont val="Tahoma"/>
        <family val="2"/>
        <charset val="238"/>
      </rPr>
      <t>czerwone</t>
    </r>
    <r>
      <rPr>
        <sz val="10"/>
        <rFont val="Tahoma"/>
        <family val="2"/>
        <charset val="238"/>
      </rPr>
      <t xml:space="preserve">, o rozmiarze 70/110, </t>
    </r>
    <r>
      <rPr>
        <b/>
        <sz val="10"/>
        <rFont val="Tahoma"/>
        <family val="2"/>
        <charset val="238"/>
      </rPr>
      <t xml:space="preserve">o poj. 120 litrów </t>
    </r>
    <r>
      <rPr>
        <sz val="10"/>
        <rFont val="Tahoma"/>
        <family val="2"/>
        <charset val="238"/>
      </rPr>
      <t>z folii LDPE, w roli, o mocnym zgrzewie, grubość minimum 40 mikronów – w rolce 25 worków</t>
    </r>
  </si>
  <si>
    <t>….....................................................</t>
  </si>
  <si>
    <t>…..........................................................</t>
  </si>
  <si>
    <t>…............................................................................</t>
  </si>
  <si>
    <t xml:space="preserve">Nisko pieniący koncentrat przeznaczony do wszelkich wodo- i zasado odpornych posadzek. Szczególnie zalecany do płytek ceramicznych oraz podłóg kamiennych odpornych na działanie środków zasadowych. Produkt z zastosowaniem biotechnologii zawierającym żywe kultury bakterii, które wytwarzają enzymy wspomagając proces mycia. Może być stosowany do mycia ręcznego lub maszynowego. W Bieżącym myciu stosowany  w rozcieńczeniu 0,1 do 0,5 % na 10L.  Jest efektywny nawet przy krótkotrwałym działaniu, skutecznie usuwając mocne zabrudzenia z szorstkich, drobnoziarnistych oraz mikroporowatych posadzek kamiennych. Produkt nie wyjaławiający powierzchni. Rekomendowany do płytek kamionkowych (gres) oraz innych o właściwościach antypoślizgowych. Stosowany jako koncentrat do gruntownego czyszczenia w rozcieńczeniach od 1% do 3%. Produkt może być stosowany w zakładach przemysłu spożywczego. Zawierający: 5-15% niejonowych środków powierzchniowo czynnych, fosfoniany oraz : sodu a także przyjemny zapach. PH produktu: 12-14, gęstość 1140 - 1150 kg/m³.Opakowania  1,6L z nakrętką dozującą 5 ml. </t>
  </si>
  <si>
    <t>Wykonawca dostarczy nieodpłatnie butelki 1L do pozycji (5) w ilości 200 szt. Butelka musi posiadać transparentną skalę pomocniczą w dozowaniu koncentratu, piktogramy obrazujące sposób użycia, uchwyt antypoślizgowy, korkoklapka, jednoznaczny kod kolorystyczny oznaczający strefę zastosowania, czytelna nazwa oraz indeks produktu, wartość pH koncentratu oraz docelowego roztworu roboczego.</t>
  </si>
  <si>
    <t>Wykonawca jest zobowiązany w ramach wartości  przedmiotu zamówienia do przeprowadzenia w siedzibie Zamawiającego szkolenia pracowników  w zakresie bezpiecznego i skutecznego używania towarów wyszczególnionych w pozycji 1-10 oraz w zakresie obsługi dozowników, o których mowa w punkcie 4.</t>
  </si>
  <si>
    <t>Skoncentrowany płyn do mycia naczyń typu Ludwik lub równoważny, niepowodujący podrażnień  i nadmiernego wysuszania naskórka. Skład: 5 - 15% anionowe środki powierzchniowo czynne, &lt;5% niejonowe środki powierzchniowo czynne, &lt;5% amfoteryczne środki powierzchiowo czynne, konserwant (metylchloroisothiazoline, methylisothiazoline, 2-bromo-2-nitropropane-1,3-diol), o gęstości względnej nie mniej niż 1,015 g/cm3, kompozycja zapachowa</t>
  </si>
  <si>
    <t xml:space="preserve">Mleczko typu Cif Cream lub równoważne - do czyszczenia z mikrogranulkami skutecznie usuwające brud, tłuszcz i osady z kamienia  o działaniu wybielającym 750ml  </t>
  </si>
  <si>
    <t>Papier toaletowy, makulaturowy, jednowarstwowy, ściśle nawinięty, szerokość rolki minimum 9,5cm, długość papieru na rolce minimum 50 metrów, gramatura min. 150g/1 rolka</t>
  </si>
  <si>
    <t>Woreczki spożywcze foliowe przeźroczyste z folii PE o grubości min. 0,03 i rozmiarze 20 x 30 cm (+/- 2 cm)</t>
  </si>
  <si>
    <t>pakiet
(1 pakiet=6 rolek)</t>
  </si>
  <si>
    <t>Ręcznik papierowy w roli, jednowarstwowy, kolor: jasny (biały, kremowy, niebieski), wymiary min. 19,8cm x 350m, gramatura co najmniej 25g/m2, pakowany po 6 rolek. Dopuszczony do kontaktu z żywnością. W zastosowaniu z dozownikiem [Zamawiający oczekuje dozowników w ilości 30 sztuk], możliwość uzyskania  1400 odcinków (+/- 5 odcinków). Ręczniki wykonane z materiału zapewniającego wysoką chłonność posiadające w składzie włókna pierwotne min. 36%, włókna z recyklingu 64%, wykonane w technologii UCTAD, co umożliwia szybkie i efektywne osuszanie rąk. Wysoka chłonność i struktura tekstylna zapewniają pełny komfort i miękkość. 1 pakiet = min. 6 sztuk.</t>
  </si>
  <si>
    <t>Ręczniki typu TORK lub równoważne (tj. nie gorsze). Długość rolki 300m (+/- 10 m), system do rolek centralnego dozowania, szerokość rolki 19,8cm, średnica rolki 19,5cm, liczba arkuszy 850-860, długość akrusza 35cm, wewnętrzna średnica glizy 5,9 cm, jedna wartswa, bez nadruku, tłoczone, w kolorze białym.</t>
  </si>
  <si>
    <t>Zapinka: pasek do worków foliowych szczelnie zamykający worek z odpadami medycznymi niebezpiecznymi dł. 15 cm (+/- 1 cm)</t>
  </si>
  <si>
    <t xml:space="preserve">sztuk </t>
  </si>
  <si>
    <t xml:space="preserve">Mleczko  typu Cif Cream lub równoważne - do czyszczenia z mikrogranulkami skutecznie usuwające brud, tłuszcz i osady z kamienia  o działaniu wybielającym 1000 ml. Zawierający w swoim składzie m in. &lt;5% anionowe środki powierzchniowo czynne, związki wybielające na bazie chloru, niejonowe środki powierzchniowo czynne, mydło, kompozycję zapachową. </t>
  </si>
  <si>
    <r>
      <t xml:space="preserve">Uchwyt do mopa plastikowy typu kieszeń 40 cm. </t>
    </r>
    <r>
      <rPr>
        <b/>
        <sz val="10"/>
        <color indexed="8"/>
        <rFont val="Tahoma"/>
        <family val="2"/>
        <charset val="238"/>
      </rPr>
      <t>Przeznaczony do nakładki z pozycji 3</t>
    </r>
    <r>
      <rPr>
        <sz val="10"/>
        <color indexed="8"/>
        <rFont val="Tahoma"/>
        <family val="2"/>
        <charset val="238"/>
      </rPr>
      <t>. Wyposażony w kieszeniowy system mocowania ze specjalnym paskiem pozwalającym na bezdotykowe wciskanie nakładki. Nakładki mocowane są poprzez umieszczenie końców stelaża w kieszeniach nakładki oraz włożenie paska w specjalny otwór mocujący. Uchwyt posiada jeden przegub oraz przycisk nożny umożliwiający bezdotykowe zamaczanie oraz wymianę nakładek.</t>
    </r>
  </si>
  <si>
    <t xml:space="preserve">Płyn dezynfekcyjny na bazie chloru typu ACE lub równoważny </t>
  </si>
  <si>
    <t xml:space="preserve">Środek do udrażniania rur typu Kret lub równoważny 500g </t>
  </si>
  <si>
    <t xml:space="preserve">Nabłyszczacz do zmywarek w płynie 1l </t>
  </si>
  <si>
    <t xml:space="preserve">Płyn do zmywarek typu Lozamet 1 lub równoważny; kanister 12 kg </t>
  </si>
  <si>
    <r>
      <t>Ręcznik papierowy, kuchenny, perforowany 2-warst.  w rolce min. 50 listków (22x24 cm)</t>
    </r>
    <r>
      <rPr>
        <b/>
        <vertAlign val="superscript"/>
        <sz val="10"/>
        <color indexed="10"/>
        <rFont val="Tahoma"/>
        <family val="2"/>
        <charset val="238"/>
      </rPr>
      <t>(1)</t>
    </r>
  </si>
  <si>
    <t xml:space="preserve">Mydło w płynie - butelkowe 1L do pojemnika TORK </t>
  </si>
  <si>
    <r>
      <t>Ręcznik w roli do poj. TORK 2-warst. dł.roli 80m</t>
    </r>
    <r>
      <rPr>
        <b/>
        <vertAlign val="superscript"/>
        <sz val="10"/>
        <color indexed="10"/>
        <rFont val="Tahoma"/>
        <family val="2"/>
        <charset val="238"/>
      </rPr>
      <t>(2)</t>
    </r>
    <r>
      <rPr>
        <sz val="10"/>
        <color indexed="8"/>
        <rFont val="Tahoma"/>
        <family val="2"/>
        <charset val="238"/>
      </rPr>
      <t xml:space="preserve">, gram. 2x17-20 g/m2 </t>
    </r>
  </si>
  <si>
    <t>Preparat do czyszczenia, pielęgnacji oraz konserwacji stali nierdzewnej, aluminium i stali galwanizowanej. Usuwający zabrudzenia, odciski palców i nadający wysoki połysk powierzchniom. Chroniący przed powstawaniem rdzy oraz procesami utleniania. pH preparatu 6-8, mający w składzie: ester kwasu tłuszczowego. opakowanie: butelka z rozpylaczem 0,5 l .</t>
  </si>
  <si>
    <t xml:space="preserve">Pasta BHP ścierna 500g </t>
  </si>
  <si>
    <r>
      <t xml:space="preserve">Worki foliowe na odpady radioizotopowe 58-65 x 78-85 cm, grubość min. 70 µm, </t>
    </r>
    <r>
      <rPr>
        <b/>
        <sz val="10"/>
        <rFont val="Tahoma"/>
        <family val="2"/>
        <charset val="238"/>
      </rPr>
      <t>zielone</t>
    </r>
    <r>
      <rPr>
        <sz val="10"/>
        <rFont val="Tahoma"/>
        <family val="2"/>
        <charset val="238"/>
      </rPr>
      <t xml:space="preserve"> (nieprzeźroczyste) (1rolka/opakowanie = 25 szt.)</t>
    </r>
  </si>
  <si>
    <t>Uchwyt do pada ręcznego z poz 50 z przegubem i kijem</t>
  </si>
  <si>
    <t>Ściągaczka do okien, kompatybilna z kijem teleskopowym do pozycji nr 60.</t>
  </si>
  <si>
    <t>Zamawiający wymaga aby środki z poz. 1, 3 oraz 4 posiadały różne kolory.</t>
  </si>
  <si>
    <t>Nazwa Producenta</t>
  </si>
  <si>
    <t xml:space="preserve">Nazwa Producenta </t>
  </si>
  <si>
    <t>1,6 litra / 1 opakowanie</t>
  </si>
  <si>
    <t>SP ZOZ ZSM/ZP/4/2020</t>
  </si>
  <si>
    <t xml:space="preserve"> </t>
  </si>
  <si>
    <r>
      <t xml:space="preserve">Worki na śmieci foliowe, </t>
    </r>
    <r>
      <rPr>
        <b/>
        <sz val="10"/>
        <rFont val="Tahoma"/>
        <family val="2"/>
        <charset val="238"/>
      </rPr>
      <t>żółte</t>
    </r>
    <r>
      <rPr>
        <sz val="10"/>
        <rFont val="Tahoma"/>
        <family val="2"/>
        <charset val="238"/>
      </rPr>
      <t xml:space="preserve">, o rozmiarze 70/110, </t>
    </r>
    <r>
      <rPr>
        <b/>
        <sz val="10"/>
        <rFont val="Tahoma"/>
        <family val="2"/>
        <charset val="238"/>
      </rPr>
      <t>o poj. 120 litrów</t>
    </r>
    <r>
      <rPr>
        <sz val="10"/>
        <rFont val="Tahoma"/>
        <family val="2"/>
        <charset val="238"/>
      </rPr>
      <t xml:space="preserve"> z folii LDPE, w roli o mocnym zgrzewie, grubość minimum 40 mikronów – w rolce 25 worków</t>
    </r>
  </si>
  <si>
    <r>
      <t xml:space="preserve">Worki foliowe 68-75x 108-115 cm, z foliiLDPE, grubość min. 45 µm, </t>
    </r>
    <r>
      <rPr>
        <b/>
        <sz val="10"/>
        <rFont val="Tahoma"/>
        <family val="2"/>
        <charset val="238"/>
      </rPr>
      <t>niebieskie</t>
    </r>
    <r>
      <rPr>
        <sz val="10"/>
        <rFont val="Tahoma"/>
        <family val="2"/>
        <charset val="238"/>
      </rPr>
      <t xml:space="preserve"> (1rolka/opakowanie = 25 szt.</t>
    </r>
  </si>
  <si>
    <t>Płyn do spryskiwaczy do szyb stosowany w autach - zimowy 5 L</t>
  </si>
  <si>
    <t>Płyn do spryskiwaczy do szyb stosowany w autach - letni 5 L</t>
  </si>
  <si>
    <t>Nakładki z mikro fazy                                                                                                                Nakładka o wymiarach 15,0 x 42,4 cm nowy, po 3 cyklach prania 15,0 x 41,0 cm
•nakłada wyposażona w grubsze włókna w postaci podłużych lamel poprawiające włąściwości myjące nakładki.
• rodzaj mocowania mopa na stelaż taśmy ( bez kieszeni)
• skład nakładki:  100 % z materiału syntetycznego.
• maksymalna absorpcja wody – 366 g.
• temperatura zalecana - 60 st C
gwarantowana maksymalna liczba prań - 700 cykli</t>
  </si>
  <si>
    <t>Worki foliowe 58-65x78-85 cm, przeżroczyste, z folii LDPE  grubość min. 35 µm, (1rolka/opakowanie = 50 szt.)</t>
  </si>
  <si>
    <t>Papier toaletowy typu TORK, lub równoważny (tj. nie gorsze). Długość rolki 207-210m, papier toaletowy w odcinkach, szerokość rolki 13,4cm, średnica rolki 19,9cm, liczba arkuszy 1150-1200, długość akrusza 18cm, wewnętrzna średnica glizy 4,4 cm, dwie warstwy, nie tłoczone, w kolorze białym.</t>
  </si>
  <si>
    <t xml:space="preserve">1 karton </t>
  </si>
  <si>
    <r>
      <t xml:space="preserve">Zamawiający dopuszcza możliwość przeliczania zaoferowanych  opakowań/ml/szt/oznaczeń/gramów itp. zgodnie z zapisami poniżej, Zamawiający będzie realizował zamówienie w pełnych opakowaniach tj., gdy przy przeliczeniu zostanie 41,67 opakowania Zamawiający maksymalnie zamówi 42 opakowania. Przeliczenia te mają jedynie na celu porównanie złożonych ofert. </t>
    </r>
    <r>
      <rPr>
        <b/>
        <sz val="10"/>
        <color rgb="FFFF0000"/>
        <rFont val="Tahoma"/>
        <family val="2"/>
        <charset val="238"/>
      </rPr>
      <t>Zamawiający dopuszcza tolerancję max. 300ml dla asortymentu o konsystencji płynu/mleczka</t>
    </r>
  </si>
  <si>
    <t>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kolumnie  "Parametry oferowanego produktu” należy podać dodatkowo rzeczywiste parametry zaoferowanego opakowania (tj. op.=53szt.).</t>
  </si>
  <si>
    <r>
      <t xml:space="preserve">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t>
    </r>
    <r>
      <rPr>
        <b/>
        <sz val="10"/>
        <color rgb="FF000000"/>
        <rFont val="Tahoma"/>
        <family val="2"/>
        <charset val="238"/>
      </rPr>
      <t>W kolumnie  "Parametry oferowanego produktu” należy podać dodatkowo rzeczywiste parametry zaoferowanego opakowania (tj. op.=53szt.).</t>
    </r>
  </si>
  <si>
    <r>
      <rPr>
        <sz val="10"/>
        <rFont val="Tahoma"/>
        <family val="2"/>
        <charset val="238"/>
      </rPr>
      <t>Zamawiający dopuszcza możliwość przeliczania zaoferowanych  opakowań/ml/szt/oznaczeń/gramów itp. zgodnie z zapisami poniżej, Zamawiający będzie realizował zamówienie w pełnych opakowaniach tj., gdy przy przeliczeniu zostanie 41,67 opakowania Zamawiający maksymalnie zamówi 42 opakowania. Przeliczenia te mają jedynie na celu porównanie złożonych ofert.</t>
    </r>
    <r>
      <rPr>
        <b/>
        <sz val="10"/>
        <rFont val="Tahoma"/>
        <family val="2"/>
        <charset val="238"/>
      </rPr>
      <t xml:space="preserve"> </t>
    </r>
    <r>
      <rPr>
        <b/>
        <sz val="10"/>
        <color rgb="FFFF0000"/>
        <rFont val="Tahoma"/>
        <family val="2"/>
        <charset val="238"/>
      </rPr>
      <t>Zamawiający dopuszcza tolerancję max. 100ml dla asortymentu o</t>
    </r>
    <r>
      <rPr>
        <b/>
        <sz val="10"/>
        <rFont val="Tahoma"/>
        <family val="2"/>
        <charset val="238"/>
      </rPr>
      <t xml:space="preserve"> </t>
    </r>
    <r>
      <rPr>
        <b/>
        <sz val="10"/>
        <color rgb="FFFF0000"/>
        <rFont val="Tahoma"/>
        <family val="2"/>
        <charset val="238"/>
      </rPr>
      <t>konsystencji płynu/mleczka</t>
    </r>
  </si>
  <si>
    <r>
      <t>Papier serwet. biały składany Z-Z, 2-warst. Celuloza biała - 3200 listków</t>
    </r>
    <r>
      <rPr>
        <b/>
        <vertAlign val="superscript"/>
        <sz val="10"/>
        <color indexed="10"/>
        <rFont val="Tahoma"/>
        <family val="2"/>
        <charset val="238"/>
      </rPr>
      <t>(3)</t>
    </r>
    <r>
      <rPr>
        <sz val="10"/>
        <rFont val="Tahoma"/>
        <family val="2"/>
        <charset val="238"/>
      </rPr>
      <t xml:space="preserve"> (23x25 cm)</t>
    </r>
    <r>
      <rPr>
        <b/>
        <vertAlign val="superscript"/>
        <sz val="10"/>
        <color indexed="10"/>
        <rFont val="Tahoma"/>
        <family val="2"/>
        <charset val="238"/>
      </rPr>
      <t>(1)</t>
    </r>
    <r>
      <rPr>
        <sz val="10"/>
        <rFont val="Tahoma"/>
        <family val="2"/>
        <charset val="238"/>
      </rPr>
      <t xml:space="preserve"> gram. 2x18 g/m2. 3200 listków w 1 kartonie.</t>
    </r>
  </si>
  <si>
    <r>
      <rPr>
        <b/>
        <vertAlign val="superscript"/>
        <sz val="10"/>
        <color indexed="10"/>
        <rFont val="Tahoma"/>
        <family val="2"/>
        <charset val="238"/>
      </rPr>
      <t>(1)</t>
    </r>
    <r>
      <rPr>
        <sz val="10"/>
        <rFont val="Tahoma"/>
        <family val="2"/>
        <charset val="238"/>
      </rPr>
      <t xml:space="preserve"> tolerancja wymiaru ± 2 cm, 
</t>
    </r>
    <r>
      <rPr>
        <b/>
        <vertAlign val="superscript"/>
        <sz val="10"/>
        <color indexed="10"/>
        <rFont val="Tahoma"/>
        <family val="2"/>
        <charset val="238"/>
      </rPr>
      <t>(2)</t>
    </r>
    <r>
      <rPr>
        <vertAlign val="superscript"/>
        <sz val="10"/>
        <rFont val="Tahoma"/>
        <family val="2"/>
        <charset val="238"/>
      </rPr>
      <t xml:space="preserve"> </t>
    </r>
    <r>
      <rPr>
        <sz val="10"/>
        <rFont val="Tahoma"/>
        <family val="2"/>
        <charset val="238"/>
      </rPr>
      <t xml:space="preserve">dopuszczalna dł. 40-80 m, 
</t>
    </r>
    <r>
      <rPr>
        <b/>
        <vertAlign val="superscript"/>
        <sz val="10"/>
        <color indexed="10"/>
        <rFont val="Tahoma"/>
        <family val="2"/>
        <charset val="238"/>
      </rPr>
      <t>(3)</t>
    </r>
    <r>
      <rPr>
        <sz val="10"/>
        <rFont val="Tahoma"/>
        <family val="2"/>
        <charset val="238"/>
      </rPr>
      <t xml:space="preserve"> dop. ilość listków w roli 100-200. 
Oferowany papier i ręczniki niepylące, szerokość rolki papieru toaletowego 9-10 cm.</t>
    </r>
  </si>
  <si>
    <r>
      <t>Neutralny środek do mycia podłóg wodoodpornych. Zalecany do bieżącego mycia wodoodpornych podłóg, PCV, linoleum, kamienia naturalnego, betonu, marmuru, podłóg ceramicznych, gresu, lakierowanych parkietów oraz paneli. Nie pozostawiający smug i zacieków. Stosowany w rozcieńczeniach 0,5-1% Polecany zarówno do mycia ręcznego jak i maszynowego. Zawierający: &lt;5% niejonowych środków powierzchniowo czynnych, &lt;5%  alkohole. Pozostawiający przyjemny, zapach. PH koncentratu: 6-7. Gęstość koncentratu 1000-1030 kg/m3.</t>
    </r>
    <r>
      <rPr>
        <strike/>
        <sz val="10"/>
        <color rgb="FFFF0000"/>
        <rFont val="Tahoma"/>
        <family val="2"/>
        <charset val="238"/>
      </rPr>
      <t xml:space="preserve"> Produkt posiada Świadectwo Jakości Zdrowotnej.</t>
    </r>
    <r>
      <rPr>
        <sz val="10"/>
        <color indexed="8"/>
        <rFont val="Tahoma"/>
        <family val="2"/>
        <charset val="238"/>
      </rPr>
      <t xml:space="preserve"> Opakowania 10L zawierające informację na temat pH koncentratu i zalecanych roztworów.</t>
    </r>
  </si>
  <si>
    <r>
      <t xml:space="preserve">Środek do mycia szyb, luster i powierzchni szklanych, skutecznie usuwa zabrudzenia pozostawiając krystaliczny blask mytych powierzchni bez smug. Zawiera nanotechnologie, działa antystatycznie oraz opóźnia odkładanie się brudu Nie wymaga wycierania i polerowania do sucha. </t>
    </r>
    <r>
      <rPr>
        <strike/>
        <sz val="10"/>
        <color rgb="FFFF0000"/>
        <rFont val="Tahoma"/>
        <family val="2"/>
        <charset val="238"/>
      </rPr>
      <t>Produkt posiada Atest Higieniczny</t>
    </r>
    <r>
      <rPr>
        <sz val="10"/>
        <rFont val="Tahoma"/>
        <family val="2"/>
        <charset val="238"/>
      </rPr>
      <t>. Zawierający w swoim składzie Alkohole, &lt;5% niejonowych związków powierzchniowo czynnych, substancje wspomagające. PH produktu 10-11, gęstość 980-990 kg/m³. Opakowanie 10L zawierające informację na temat pH koncentratu.</t>
    </r>
  </si>
  <si>
    <r>
      <t>Środek do czyszczenia powierzchni ponad podłogowych na bazie niejonowych związków powierzchniowo czynnych , alkoholów z dodatkiem barwników i komponentów zapachowych. Nadający się do stosowania na wodoodporne powierzchnie takie jak: linoleum, PCV, kamień. Może być stosowany także do zmywalnych, gładkich i posiadających połysk powierzchni z tworzyw sztucznych, pokrytych lakierem, z metalu i ceramiki. Gęstość 980-1000 kg/m3, Powinien mieć dobre właściwości czyszczące i nadające połysk, nie może pozostawiać smug. Musi posiadać przyjemny zapach. Wartość pH koncentratu od 8 do 9. Zawierający technologię zapobiegającą odkładaniu się kamienia wodnego oraz</t>
    </r>
    <r>
      <rPr>
        <b/>
        <sz val="10"/>
        <rFont val="Tahoma"/>
        <family val="2"/>
        <charset val="238"/>
      </rPr>
      <t xml:space="preserve"> </t>
    </r>
    <r>
      <rPr>
        <sz val="10"/>
        <rFont val="Tahoma"/>
        <family val="2"/>
        <charset val="238"/>
      </rPr>
      <t>odcisków palców.</t>
    </r>
    <r>
      <rPr>
        <sz val="10"/>
        <color indexed="8"/>
        <rFont val="Tahoma"/>
        <family val="2"/>
        <charset val="238"/>
      </rPr>
      <t xml:space="preserve"> </t>
    </r>
    <r>
      <rPr>
        <strike/>
        <sz val="10"/>
        <color rgb="FFFF0000"/>
        <rFont val="Tahoma"/>
        <family val="2"/>
        <charset val="238"/>
      </rPr>
      <t>Posiadający ważne Świadectwo Jakości Zdrowotnej z dopuszczeniem produktów w przemyśle spożywczym</t>
    </r>
    <r>
      <rPr>
        <sz val="10"/>
        <color indexed="8"/>
        <rFont val="Tahoma"/>
        <family val="2"/>
        <charset val="238"/>
      </rPr>
      <t>. Opakowania  10L zawierające informację na temat pH koncentratu i zalecanych roztworów.</t>
    </r>
  </si>
  <si>
    <t>Zmodyfikowany Załącznik nr 2 do SIWZ</t>
  </si>
  <si>
    <r>
      <t xml:space="preserve">Środek do codziennego mycia i nabłyszczania podłóg wodoodpornych. </t>
    </r>
    <r>
      <rPr>
        <sz val="10"/>
        <color rgb="FFFF0000"/>
        <rFont val="Tahoma"/>
        <family val="2"/>
        <charset val="238"/>
      </rPr>
      <t xml:space="preserve">Przeznaczony do mycia powierzchni śliskich, wykazujący silne właściwości antystatyczne. </t>
    </r>
    <r>
      <rPr>
        <sz val="10"/>
        <color indexed="8"/>
        <rFont val="Tahoma"/>
        <family val="2"/>
        <charset val="238"/>
      </rPr>
      <t>Koncentrat działający w stężeniu 0,25-0,5%.  Zalecany do stosowania ręcznego i maszynowego. Zawierający 5-15% niejonowych środków powierzchniowo czynnych w postaci izotridekanolu etylowanego oraz 1-5% polimerów akrylowych. Zalecany do codziennej pielęgnacji podłóg pokrytych środkami polimerowymi, którego stosowanie wydłuża żywotność powłoki. Pozostawiający przyjemny zapach. Gęstość koncentratu min 1000 kg/m3. PH koncentratu 8,0-9,0. Opakowania 10L zawierające informację na temat pH koncentratu i zalecanych roztworów.</t>
    </r>
    <r>
      <rPr>
        <sz val="10"/>
        <color rgb="FFFF0000"/>
        <rFont val="Tahoma"/>
        <family val="2"/>
        <charset val="238"/>
      </rPr>
      <t xml:space="preserve"> </t>
    </r>
  </si>
  <si>
    <r>
      <t>Dla pozycji 1,2,4,5</t>
    </r>
    <r>
      <rPr>
        <strike/>
        <sz val="10"/>
        <color rgb="FFFF0000"/>
        <rFont val="Tahoma"/>
        <family val="2"/>
        <charset val="238"/>
      </rPr>
      <t>,8-</t>
    </r>
    <r>
      <rPr>
        <sz val="10"/>
        <rFont val="Tahoma"/>
        <family val="2"/>
        <charset val="238"/>
      </rPr>
      <t xml:space="preserve"> Wykonawca jest zobowiązany do dostarczenia i zamontowania w siedzibie Zamawiającego, w ramach wartości przedmiotu zamówienia, w terminie do 7 dni od daty zawarcia umowy, 49 sztuk przepływowych, </t>
    </r>
    <r>
      <rPr>
        <sz val="10"/>
        <color rgb="FFFF0000"/>
        <rFont val="Tahoma"/>
        <family val="2"/>
        <charset val="238"/>
      </rPr>
      <t>czterofunkcyjnych lub</t>
    </r>
    <r>
      <rPr>
        <sz val="10"/>
        <rFont val="Tahoma"/>
        <family val="2"/>
        <charset val="238"/>
      </rPr>
      <t xml:space="preserve"> pięciofunkcyjnych dozowników z możliwością tworzenia </t>
    </r>
    <r>
      <rPr>
        <sz val="10"/>
        <color rgb="FFFF0000"/>
        <rFont val="Tahoma"/>
        <family val="2"/>
        <charset val="238"/>
      </rPr>
      <t>min. czterech</t>
    </r>
    <r>
      <rPr>
        <sz val="10"/>
        <rFont val="Tahoma"/>
        <family val="2"/>
        <charset val="238"/>
      </rPr>
      <t xml:space="preserve"> różnych rodzajów stężeń dla towarów wyszczególnionych w pozycjach 1, 2, 4, 5 i</t>
    </r>
    <r>
      <rPr>
        <strike/>
        <sz val="10"/>
        <color rgb="FFFF0000"/>
        <rFont val="Tahoma"/>
        <family val="2"/>
        <charset val="238"/>
      </rPr>
      <t xml:space="preserve"> 8.</t>
    </r>
    <r>
      <rPr>
        <sz val="10"/>
        <rFont val="Tahoma"/>
        <family val="2"/>
        <charset val="238"/>
      </rPr>
      <t xml:space="preserve"> </t>
    </r>
    <r>
      <rPr>
        <strike/>
        <sz val="10"/>
        <color rgb="FFFF0000"/>
        <rFont val="Tahoma"/>
        <family val="2"/>
        <charset val="238"/>
      </rPr>
      <t>Szerokość dozownika 228 - 231 mm wysokość 249 - 251 mm (ze względu na ograniczone możliwości montażu w pomieszczeniach porządkowych)</t>
    </r>
    <r>
      <rPr>
        <sz val="10"/>
        <rFont val="Tahoma"/>
        <family val="2"/>
        <charset val="238"/>
      </rPr>
      <t>. Dozowniki muszą posiadać możliwość dozowania z szybką prędkością, z pistoletu bezpośrednio do maszyn szorująco-zbierających oraz z zmniejszonym przepływem, z dozownika do butelek. Na dozownikach muszą być umieszczone piktogramy, wykonane z folii samoprzylepnej, odpowiadające towarom wyszczególnionym w pozycjach 1,2,4,5,</t>
    </r>
    <r>
      <rPr>
        <strike/>
        <sz val="10"/>
        <color rgb="FFFF0000"/>
        <rFont val="Tahoma"/>
        <family val="2"/>
        <charset val="238"/>
      </rPr>
      <t xml:space="preserve">8 </t>
    </r>
    <r>
      <rPr>
        <sz val="10"/>
        <rFont val="Tahoma"/>
        <family val="2"/>
        <charset val="238"/>
      </rPr>
      <t>określające ich przeznaczenie.</t>
    </r>
  </si>
  <si>
    <r>
      <rPr>
        <b/>
        <sz val="10"/>
        <color rgb="FFFF0000"/>
        <rFont val="Tahoma"/>
        <family val="2"/>
        <charset val="238"/>
      </rPr>
      <t>ZMODYFIKOWANY</t>
    </r>
    <r>
      <rPr>
        <b/>
        <sz val="10"/>
        <color indexed="8"/>
        <rFont val="Tahoma"/>
        <family val="2"/>
        <charset val="238"/>
      </rPr>
      <t xml:space="preserve"> Załącznik nr 2 do SIWZ	</t>
    </r>
    <r>
      <rPr>
        <sz val="10"/>
        <color indexed="8"/>
        <rFont val="Tahoma"/>
        <family val="2"/>
        <charset val="238"/>
      </rPr>
      <t xml:space="preserve">	</t>
    </r>
  </si>
  <si>
    <r>
      <t xml:space="preserve">Mop (skład):  bawełna min. 60%, pozostałe: poliester. Wewnątrz mopa pętelki, na obrzeżach mopa frędzle. Ilość wewnętrznych tkanych rzędów pętelek min.14.Długość frędzli na obrzeżach mopa 35mm (+-5mm). Wysokość pętelki: 20mm (+-5mm). Rodzaj tkania rzędów pętelek zapewniający brak możliwości wyciągnięcia nitki z tkaniny. Oznaczenie mopa kolorową lamówką (czerwona, zielona, niebieska).kieszenie do mocowania mopa na uchwycie, z nacięciami odprowadzającymi wodę. Kieszenie mają posiadać wzmocnienia z rozciągliwego materiału, przeszyte w tym samym miejscu co lamówka. Wymiary dł. 430mm (+/-10mm), szer.148 (+-10mm), waga ok. 140g. Gwarancja wytrzymałości: odporność na temperaturę prania ok. 95 st. C. Mop do czyszczenia wszelkich powierzchni na wilgotno i na mokro. </t>
    </r>
    <r>
      <rPr>
        <sz val="10"/>
        <color rgb="FFFF0000"/>
        <rFont val="Tahoma"/>
        <family val="2"/>
        <charset val="238"/>
      </rPr>
      <t>[Zamawiający dopuszcza mop posiadający 12 wewnętrznych rzędów tkanych pętelek]</t>
    </r>
  </si>
  <si>
    <r>
      <t xml:space="preserve">Mop (skład):  bawełna min. 60%, pozostałe: poliester. Wewnątrz mopa pętelki, na obrzeżach mopa frędzle. Ilość wewnętrznych tkanych rzędów pętelek min.14.Długość frędzli na obrzeżach mopa 35mm (+-5mm). Wysokość pętelki: 20mm (+-5mm). Rodzaj tkania rzędów pętelek zapewniający brak możliwości wyciągnięcia nitki z tkaniny. Oznaczenie mopa kolorową lamówką (czerwona, zielona, niebieska).Posiada system mocowania za pomocą trapezowych zakładek. Trapezowe zakładki zostały usztywnione specjalnymi wsadami z tworzywa sztucznego, zapewniającymi stabilne mocowanie trapezów w stelażu. Wymiary dł. 430mm (+/-10 mm), szer.148 (+-10mm), waga 180g (+/- 5 g). Gwarancja wytrzymałości: odporność na temperaturę prania 95 st. C (+/- 5 st. C). Mop do czyszczenia wszelkich powierzchni na wilgotno i na mokro. Minimum 350 prań. </t>
    </r>
    <r>
      <rPr>
        <sz val="10"/>
        <color rgb="FFFF0000"/>
        <rFont val="Tahoma"/>
        <family val="2"/>
        <charset val="238"/>
      </rPr>
      <t>[Zamawiający dopuszcza mop posiadający 12 wewnętrznych rzędów tkanych pętelek]</t>
    </r>
  </si>
  <si>
    <r>
      <t xml:space="preserve">Ścierka z mikrofazy, rozmiar 40 x 40 cm (+/- 2 cm), waga 53 g (+/- 2 g), gęstość minimum 300g/m2. Skład: poliester 100%. Do czyszczenia wszelkich powierzchnia na sucho, wilgotno i mokro, bardzo chłonna. Odporna na wysokie temperatury prania 90 st. C (+/- 2 st. C). Kolor czerwony, zielony, niebieski i żółty. </t>
    </r>
    <r>
      <rPr>
        <sz val="10"/>
        <color rgb="FFFF0000"/>
        <rFont val="Tahoma"/>
        <family val="2"/>
        <charset val="238"/>
      </rPr>
      <t>[Zamawiający dopuszcza ścierkę o wadze 48 g +/- 5g]</t>
    </r>
  </si>
  <si>
    <r>
      <t xml:space="preserve">Mop z mikrofibry, płaski, prostokątny do mycia dużych powierzchni. Rozmiar: szerokość: 40cm. Odporny na wysokie temp. prania 90 st. C (+/- 2 st. C) i działanie środka dezynfekującego. [Zamawiający wymaga mopa z mikrofibry z </t>
    </r>
    <r>
      <rPr>
        <strike/>
        <sz val="10"/>
        <color rgb="FFFF0000"/>
        <rFont val="Tahoma"/>
        <family val="2"/>
        <charset val="238"/>
      </rPr>
      <t>plastikowym</t>
    </r>
    <r>
      <rPr>
        <sz val="10"/>
        <color indexed="8"/>
        <rFont val="Tahoma"/>
        <family val="2"/>
        <charset val="238"/>
      </rPr>
      <t xml:space="preserve"> uchwytem typu kieszeń o szerokości 40 cm].</t>
    </r>
  </si>
  <si>
    <r>
      <t>Mydło w płynie. Zawierające w swoim składzie glicerynę. Chroni ręce przed wysuszeniem, nawilża. Dobrze się pieni, posiada przyjemny zapach. pH preparatu 5,5 - 6,5. Mydło mające w składzie: betainę, siarczan laurylo-sodowy,</t>
    </r>
    <r>
      <rPr>
        <strike/>
        <sz val="10"/>
        <color rgb="FFFF0000"/>
        <rFont val="Tahoma"/>
        <family val="2"/>
        <charset val="238"/>
      </rPr>
      <t xml:space="preserve"> etanol.</t>
    </r>
    <r>
      <rPr>
        <sz val="10"/>
        <rFont val="Tahoma"/>
        <family val="2"/>
        <charset val="238"/>
      </rPr>
      <t xml:space="preserve"> Opakowanie 5L</t>
    </r>
  </si>
  <si>
    <r>
      <t xml:space="preserve">Zagęszczony płyn typu Domestos lub równoważny - czyszcząco-dezynfekujący oraz wybielający do sanitariatów. Zawierający w swoim składzie m in. &lt;5% związki wybielające na bazie chloru, niejonowe środki powierzchniowo czynne, kationowe środki powierzchniowo czynne, mydło, kompozycja zapachowa. </t>
    </r>
    <r>
      <rPr>
        <strike/>
        <sz val="10"/>
        <color rgb="FFFF0000"/>
        <rFont val="Tahoma"/>
        <family val="2"/>
        <charset val="238"/>
      </rPr>
      <t>Posiada świadectwo PZH</t>
    </r>
    <r>
      <rPr>
        <sz val="10"/>
        <rFont val="Tahoma"/>
        <family val="2"/>
        <charset val="238"/>
      </rPr>
      <t xml:space="preserve">. Opakowanie 1250 ml </t>
    </r>
  </si>
  <si>
    <r>
      <t xml:space="preserve">Nakładka wymienna na uchwyt do mycia okien. Nakładka typu „baranek” wykonana z mikrofazy o rozmiarze 40 cm x 7,5 cm, zamykana na rzep na całej długości uchwytu. </t>
    </r>
    <r>
      <rPr>
        <sz val="10"/>
        <color rgb="FFFF0000"/>
        <rFont val="Tahoma"/>
        <family val="2"/>
        <charset val="238"/>
      </rPr>
      <t>[Zamawiający dopuszcza możliwość zaoferowania nakładek o rozmiarze 45x7,5 cm przy założeniu, że Wykonawca dostarczy w ramach oferty 10 sztuk uchwytów w ww. rozmiarze gdyż Zamawiający posiada obecnie 10 sztuk uchwytów o rozmiarze 40 cm]</t>
    </r>
  </si>
  <si>
    <r>
      <t>Uchwyt z nakładką typu baranek do mycia okien o rozmiarze 40 cm kompatybilny z nakładką ujetą w pozycji 4.</t>
    </r>
    <r>
      <rPr>
        <sz val="10"/>
        <color rgb="FFFF0000"/>
        <rFont val="Tahoma"/>
        <family val="2"/>
        <charset val="238"/>
      </rPr>
      <t xml:space="preserve"> [Zamawiający dopuszcza uchwyt z nakładką o rozmiarze 45 cm kompatybilny z nakładką zaoferowaną w poz. 4]</t>
    </r>
  </si>
  <si>
    <r>
      <t xml:space="preserve">Worki foliowe  58-65x78-85 cm, </t>
    </r>
    <r>
      <rPr>
        <b/>
        <sz val="10"/>
        <rFont val="Tahoma"/>
        <family val="2"/>
        <charset val="238"/>
      </rPr>
      <t>niebieske,</t>
    </r>
    <r>
      <rPr>
        <sz val="10"/>
        <rFont val="Tahoma"/>
        <family val="2"/>
        <charset val="238"/>
      </rPr>
      <t xml:space="preserve">z folii </t>
    </r>
    <r>
      <rPr>
        <sz val="10"/>
        <color rgb="FFFF0000"/>
        <rFont val="Tahoma"/>
        <family val="2"/>
        <charset val="238"/>
      </rPr>
      <t>LDPE</t>
    </r>
    <r>
      <rPr>
        <sz val="10"/>
        <rFont val="Tahoma"/>
        <family val="2"/>
        <charset val="238"/>
      </rPr>
      <t xml:space="preserve"> grubość min. 35 µm, (1rolka/opakowanie = 50 szt.)</t>
    </r>
    <r>
      <rPr>
        <b/>
        <vertAlign val="superscript"/>
        <sz val="10"/>
        <color indexed="10"/>
        <rFont val="Tahoma"/>
        <family val="2"/>
        <charset val="238"/>
      </rPr>
      <t xml:space="preserve"> </t>
    </r>
  </si>
  <si>
    <r>
      <t>Miotła do zamiatania wraz ze stylem,</t>
    </r>
    <r>
      <rPr>
        <sz val="10"/>
        <color rgb="FFFF0000"/>
        <rFont val="Tahoma"/>
        <family val="2"/>
        <charset val="238"/>
      </rPr>
      <t xml:space="preserve"> plastikowa.</t>
    </r>
  </si>
  <si>
    <r>
      <t>Ręcznik typu TORK lub równoważny (tj. nie gorszy). 
Długość rolki 150m (+/- 5 m), system</t>
    </r>
    <r>
      <rPr>
        <sz val="10"/>
        <color rgb="FFFF0000"/>
        <rFont val="Tahoma"/>
        <family val="2"/>
        <charset val="238"/>
      </rPr>
      <t xml:space="preserve"> </t>
    </r>
    <r>
      <rPr>
        <strike/>
        <sz val="10"/>
        <color rgb="FFFF0000"/>
        <rFont val="Tahoma"/>
        <family val="2"/>
        <charset val="238"/>
      </rPr>
      <t>do rolek centralnego dozowania</t>
    </r>
    <r>
      <rPr>
        <sz val="10"/>
        <color rgb="FFFF0000"/>
        <rFont val="Tahoma"/>
        <family val="2"/>
        <charset val="238"/>
      </rPr>
      <t xml:space="preserve"> autocut</t>
    </r>
    <r>
      <rPr>
        <sz val="10"/>
        <rFont val="Tahoma"/>
        <family val="2"/>
        <charset val="238"/>
      </rPr>
      <t xml:space="preserve">, szerokość rolki 21 cm,
średnica rolki 19cm, dwuwarstwowy, kolor biały - szary dekor. 
Ilość w opakowania 6 sztuk. </t>
    </r>
    <r>
      <rPr>
        <sz val="10"/>
        <color rgb="FFFF0000"/>
        <rFont val="Tahoma"/>
        <family val="2"/>
        <charset val="238"/>
      </rPr>
      <t>[Zamawiający dopuszcza ręcznik w całości biały-bez szarego dekoru]</t>
    </r>
  </si>
  <si>
    <r>
      <t xml:space="preserve">Nazwa </t>
    </r>
    <r>
      <rPr>
        <b/>
        <sz val="10"/>
        <color rgb="FFFF0000"/>
        <rFont val="Tahoma"/>
        <family val="2"/>
        <charset val="238"/>
      </rPr>
      <t>produktu i</t>
    </r>
    <r>
      <rPr>
        <b/>
        <sz val="10"/>
        <rFont val="Tahoma"/>
        <family val="2"/>
        <charset val="238"/>
      </rPr>
      <t xml:space="preserve"> producenta </t>
    </r>
  </si>
  <si>
    <r>
      <t xml:space="preserve">Kosz metalowy, pedałowy, poj. 40-50 L, </t>
    </r>
    <r>
      <rPr>
        <sz val="10"/>
        <color rgb="FFFF0000"/>
        <rFont val="Tahoma"/>
        <family val="2"/>
        <charset val="238"/>
      </rPr>
      <t>Kosz ze stali nierdzewnej chromowany.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</si>
</sst>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43" formatCode="_-* #,##0.00_-;\-* #,##0.00_-;_-* &quot;-&quot;??_-;_-@_-"/>
    <numFmt numFmtId="164" formatCode="_-* #,##0.00\ _z_ł_-;\-* #,##0.00\ _z_ł_-;_-* &quot;-&quot;??\ _z_ł_-;_-@_-"/>
    <numFmt numFmtId="165" formatCode="#,##0.00\ &quot;zł&quot;"/>
    <numFmt numFmtId="166" formatCode="_(&quot;$&quot;* #,##0.00_);_(&quot;$&quot;* \(#,##0.00\);_(&quot;$&quot;* &quot;-&quot;??_);_(@_)"/>
    <numFmt numFmtId="167" formatCode="0.000"/>
    <numFmt numFmtId="168" formatCode="#,##0.0000\ &quot;zł&quot;"/>
  </numFmts>
  <fonts count="21">
    <font>
      <sz val="11"/>
      <color theme="1"/>
      <name val="Calibri"/>
      <family val="2"/>
      <charset val="238"/>
      <scheme val="minor"/>
    </font>
    <font>
      <sz val="11"/>
      <color indexed="8"/>
      <name val="Czcionka tekstu podstawowego"/>
      <family val="2"/>
      <charset val="238"/>
    </font>
    <font>
      <u/>
      <sz val="11"/>
      <color indexed="12"/>
      <name val="Calibri"/>
      <family val="2"/>
      <charset val="238"/>
    </font>
    <font>
      <sz val="10"/>
      <name val="Arial CE"/>
      <charset val="238"/>
    </font>
    <font>
      <sz val="10"/>
      <name val="Arial"/>
      <family val="2"/>
      <charset val="238"/>
    </font>
    <font>
      <sz val="10"/>
      <name val="Helv"/>
      <charset val="204"/>
    </font>
    <font>
      <sz val="10"/>
      <color indexed="8"/>
      <name val="Tahoma"/>
      <family val="2"/>
      <charset val="238"/>
    </font>
    <font>
      <b/>
      <sz val="10"/>
      <color indexed="8"/>
      <name val="Tahoma"/>
      <family val="2"/>
      <charset val="238"/>
    </font>
    <font>
      <b/>
      <sz val="10"/>
      <name val="Tahoma"/>
      <family val="2"/>
      <charset val="238"/>
    </font>
    <font>
      <sz val="10"/>
      <name val="Tahoma"/>
      <family val="2"/>
      <charset val="238"/>
    </font>
    <font>
      <sz val="11"/>
      <color theme="1"/>
      <name val="Czcionka tekstu podstawowego"/>
      <family val="2"/>
      <charset val="238"/>
    </font>
    <font>
      <sz val="10"/>
      <color theme="1"/>
      <name val="RotisSansSerif"/>
      <family val="2"/>
      <charset val="238"/>
    </font>
    <font>
      <u/>
      <sz val="10"/>
      <name val="Tahoma"/>
      <family val="2"/>
      <charset val="238"/>
    </font>
    <font>
      <sz val="10"/>
      <color theme="1"/>
      <name val="Tahoma"/>
      <family val="2"/>
      <charset val="238"/>
    </font>
    <font>
      <b/>
      <sz val="10"/>
      <color rgb="FF000000"/>
      <name val="Tahoma"/>
      <family val="2"/>
      <charset val="238"/>
    </font>
    <font>
      <b/>
      <vertAlign val="superscript"/>
      <sz val="10"/>
      <color indexed="10"/>
      <name val="Tahoma"/>
      <family val="2"/>
      <charset val="238"/>
    </font>
    <font>
      <vertAlign val="superscript"/>
      <sz val="10"/>
      <name val="Tahoma"/>
      <family val="2"/>
      <charset val="238"/>
    </font>
    <font>
      <b/>
      <sz val="10"/>
      <color rgb="FFFF0000"/>
      <name val="Tahoma"/>
      <family val="2"/>
      <charset val="238"/>
    </font>
    <font>
      <sz val="10"/>
      <color rgb="FFFF0000"/>
      <name val="Tahoma"/>
      <family val="2"/>
      <charset val="238"/>
    </font>
    <font>
      <strike/>
      <sz val="10"/>
      <color indexed="8"/>
      <name val="Tahoma"/>
      <family val="2"/>
      <charset val="238"/>
    </font>
    <font>
      <strike/>
      <sz val="10"/>
      <color rgb="FFFF0000"/>
      <name val="Tahoma"/>
      <family val="2"/>
      <charset val="23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7">
    <xf numFmtId="0" fontId="0" fillId="0" borderId="0"/>
    <xf numFmtId="164"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3" fillId="0" borderId="0"/>
    <xf numFmtId="0" fontId="3" fillId="0" borderId="0"/>
    <xf numFmtId="0" fontId="4" fillId="0" borderId="0"/>
    <xf numFmtId="0" fontId="1" fillId="0" borderId="0"/>
    <xf numFmtId="0" fontId="10" fillId="0" borderId="0"/>
    <xf numFmtId="0" fontId="1" fillId="0" borderId="0"/>
    <xf numFmtId="0" fontId="1" fillId="0" borderId="0"/>
    <xf numFmtId="0" fontId="1" fillId="0" borderId="0"/>
    <xf numFmtId="0" fontId="4" fillId="0" borderId="0"/>
    <xf numFmtId="0" fontId="4" fillId="0" borderId="0"/>
    <xf numFmtId="0" fontId="4" fillId="0" borderId="0"/>
    <xf numFmtId="0" fontId="10" fillId="0" borderId="0"/>
    <xf numFmtId="0" fontId="11" fillId="0" borderId="0"/>
    <xf numFmtId="0" fontId="1" fillId="0" borderId="0"/>
    <xf numFmtId="0" fontId="4" fillId="0" borderId="0"/>
    <xf numFmtId="0" fontId="4" fillId="0" borderId="0"/>
    <xf numFmtId="0" fontId="3" fillId="0" borderId="0"/>
    <xf numFmtId="0" fontId="3" fillId="0" borderId="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5" fillId="0" borderId="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4" fontId="1" fillId="0" borderId="0" applyFont="0" applyFill="0" applyBorder="0" applyAlignment="0" applyProtection="0"/>
    <xf numFmtId="168" fontId="4" fillId="0" borderId="0" applyFont="0" applyFill="0" applyBorder="0" applyAlignment="0" applyProtection="0"/>
    <xf numFmtId="44" fontId="3" fillId="0" borderId="0" applyFont="0" applyFill="0" applyBorder="0" applyAlignment="0" applyProtection="0"/>
  </cellStyleXfs>
  <cellXfs count="87">
    <xf numFmtId="0" fontId="0" fillId="0" borderId="0" xfId="0"/>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7" fillId="0" borderId="0" xfId="0" applyFont="1" applyAlignment="1">
      <alignment horizontal="center" vertical="center" wrapText="1"/>
    </xf>
    <xf numFmtId="0" fontId="6" fillId="0" borderId="1" xfId="0" applyFont="1" applyBorder="1" applyAlignment="1">
      <alignment horizontal="left" vertical="center" indent="1"/>
    </xf>
    <xf numFmtId="0" fontId="13" fillId="0" borderId="0" xfId="0" applyFont="1" applyAlignment="1">
      <alignment horizontal="center" vertical="center"/>
    </xf>
    <xf numFmtId="0" fontId="14" fillId="0" borderId="0" xfId="0" applyFont="1" applyAlignment="1">
      <alignment horizontal="center" vertical="center"/>
    </xf>
    <xf numFmtId="0" fontId="7" fillId="0" borderId="0" xfId="0" applyFont="1" applyBorder="1" applyAlignment="1">
      <alignment horizontal="center" vertical="center" wrapText="1"/>
    </xf>
    <xf numFmtId="0" fontId="14" fillId="0" borderId="0" xfId="0" applyFont="1" applyAlignment="1">
      <alignment horizontal="lef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9" fillId="0" borderId="0" xfId="0" applyFont="1" applyAlignment="1">
      <alignment horizontal="center" vertical="center" wrapText="1"/>
    </xf>
    <xf numFmtId="4" fontId="8" fillId="2"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indent="1"/>
    </xf>
    <xf numFmtId="0" fontId="6"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9" fillId="2" borderId="1" xfId="0" applyFont="1" applyFill="1" applyBorder="1" applyAlignment="1">
      <alignment horizontal="left" vertical="center" wrapText="1" indent="1"/>
    </xf>
    <xf numFmtId="0" fontId="9"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Alignment="1">
      <alignment horizontal="center" vertical="center"/>
    </xf>
    <xf numFmtId="3"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9" fillId="2" borderId="1" xfId="4" applyFont="1" applyFill="1" applyBorder="1" applyAlignment="1" applyProtection="1">
      <alignment horizontal="left" vertical="center" wrapText="1" indent="1"/>
    </xf>
    <xf numFmtId="165" fontId="6"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165" fontId="7" fillId="2" borderId="1"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9" fillId="0" borderId="0" xfId="0" applyFont="1" applyAlignment="1">
      <alignment vertical="center" wrapText="1"/>
    </xf>
    <xf numFmtId="0" fontId="13" fillId="0" borderId="0" xfId="0" applyFont="1" applyAlignment="1">
      <alignment vertical="center" wrapText="1"/>
    </xf>
    <xf numFmtId="4" fontId="8"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xf>
    <xf numFmtId="0" fontId="13" fillId="0" borderId="0" xfId="0" applyFont="1" applyAlignment="1">
      <alignment vertical="center"/>
    </xf>
    <xf numFmtId="165" fontId="7" fillId="0" borderId="0" xfId="0" applyNumberFormat="1" applyFont="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19" fillId="0" borderId="0" xfId="0" applyFont="1" applyAlignment="1">
      <alignment horizontal="center" vertical="center"/>
    </xf>
    <xf numFmtId="0" fontId="7" fillId="2" borderId="1" xfId="0" applyFont="1" applyFill="1" applyBorder="1" applyAlignment="1">
      <alignment horizontal="center" vertical="center"/>
    </xf>
    <xf numFmtId="0" fontId="9" fillId="2" borderId="1" xfId="0" applyFont="1" applyFill="1" applyBorder="1" applyAlignment="1">
      <alignment horizontal="left" vertical="center" indent="1"/>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7" fillId="0" borderId="0" xfId="0" applyFont="1" applyBorder="1" applyAlignment="1">
      <alignment horizontal="center" vertical="center"/>
    </xf>
    <xf numFmtId="0" fontId="14" fillId="0" borderId="0" xfId="0" applyFont="1" applyAlignment="1">
      <alignment horizontal="center" vertical="center"/>
    </xf>
    <xf numFmtId="0" fontId="6" fillId="0" borderId="1" xfId="0" applyFont="1" applyBorder="1" applyAlignment="1">
      <alignment horizontal="left" vertical="center" wrapText="1" indent="1"/>
    </xf>
    <xf numFmtId="0" fontId="8" fillId="2" borderId="1" xfId="0" applyFont="1" applyFill="1" applyBorder="1" applyAlignment="1">
      <alignment horizontal="center" vertical="center" wrapText="1"/>
    </xf>
    <xf numFmtId="0" fontId="9" fillId="0" borderId="1" xfId="0" applyFont="1" applyBorder="1" applyAlignment="1">
      <alignment horizontal="left" vertical="center" wrapText="1" indent="1"/>
    </xf>
    <xf numFmtId="9" fontId="8" fillId="2" borderId="1" xfId="0" applyNumberFormat="1" applyFont="1" applyFill="1" applyBorder="1" applyAlignment="1" applyProtection="1">
      <alignment horizontal="center" vertical="center" wrapText="1"/>
    </xf>
    <xf numFmtId="165"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165" fontId="8"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7" fillId="2" borderId="1" xfId="0" applyFont="1" applyFill="1" applyBorder="1" applyAlignment="1">
      <alignment horizontal="right" vertical="center"/>
    </xf>
    <xf numFmtId="0" fontId="6" fillId="0" borderId="4" xfId="0" applyFont="1"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1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Border="1" applyAlignment="1">
      <alignment horizontal="center" vertical="center" wrapText="1"/>
    </xf>
    <xf numFmtId="4" fontId="8" fillId="2"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18" fillId="0" borderId="3" xfId="0" applyFont="1" applyBorder="1" applyAlignment="1">
      <alignment horizontal="left" vertical="center"/>
    </xf>
    <xf numFmtId="0" fontId="13" fillId="0" borderId="3" xfId="0" applyFont="1" applyBorder="1" applyAlignment="1">
      <alignment horizontal="left" vertical="center"/>
    </xf>
    <xf numFmtId="0" fontId="12" fillId="0" borderId="1" xfId="0" applyFont="1" applyBorder="1" applyAlignment="1">
      <alignment horizontal="left" vertical="center" wrapText="1" indent="1"/>
    </xf>
    <xf numFmtId="0" fontId="8" fillId="0" borderId="1" xfId="0" applyFont="1" applyFill="1" applyBorder="1" applyAlignment="1">
      <alignment horizontal="left" vertical="center" wrapText="1" indent="1"/>
    </xf>
    <xf numFmtId="0" fontId="9" fillId="0" borderId="4" xfId="0" applyFont="1" applyBorder="1" applyAlignment="1">
      <alignment horizontal="left" vertical="center" wrapText="1" indent="1"/>
    </xf>
    <xf numFmtId="0" fontId="8" fillId="0" borderId="3" xfId="0" applyFont="1" applyBorder="1" applyAlignment="1">
      <alignment horizontal="left" vertical="center" wrapText="1" indent="1"/>
    </xf>
    <xf numFmtId="0" fontId="0" fillId="0" borderId="3" xfId="0" applyBorder="1" applyAlignment="1">
      <alignment horizontal="left" vertical="center" wrapText="1" indent="1"/>
    </xf>
    <xf numFmtId="0" fontId="7" fillId="0" borderId="0" xfId="0" applyFont="1" applyFill="1" applyAlignment="1">
      <alignment horizontal="center" vertical="center"/>
    </xf>
    <xf numFmtId="0" fontId="7" fillId="2" borderId="1" xfId="0" applyFont="1" applyFill="1" applyBorder="1" applyAlignment="1">
      <alignment horizontal="center" vertical="center"/>
    </xf>
  </cellXfs>
  <cellStyles count="37">
    <cellStyle name="Dziesiętny 2" xfId="1" xr:uid="{00000000-0005-0000-0000-000000000000}"/>
    <cellStyle name="Dziesiętny 3" xfId="2" xr:uid="{00000000-0005-0000-0000-000001000000}"/>
    <cellStyle name="Dziesiętny 3 2" xfId="3" xr:uid="{00000000-0005-0000-0000-000002000000}"/>
    <cellStyle name="Hiperłącze" xfId="4" builtinId="8"/>
    <cellStyle name="Normalny" xfId="0" builtinId="0"/>
    <cellStyle name="Normalny 2" xfId="5" xr:uid="{00000000-0005-0000-0000-000005000000}"/>
    <cellStyle name="Normalny 2 2" xfId="6" xr:uid="{00000000-0005-0000-0000-000006000000}"/>
    <cellStyle name="Normalny 2_LEKI  2013" xfId="7" xr:uid="{00000000-0005-0000-0000-000007000000}"/>
    <cellStyle name="Normalny 3" xfId="8" xr:uid="{00000000-0005-0000-0000-000008000000}"/>
    <cellStyle name="Normalny 3 2" xfId="9" xr:uid="{00000000-0005-0000-0000-000009000000}"/>
    <cellStyle name="Normalny 3 2 2" xfId="10" xr:uid="{00000000-0005-0000-0000-00000A000000}"/>
    <cellStyle name="Normalny 3 2 2 2" xfId="11" xr:uid="{00000000-0005-0000-0000-00000B000000}"/>
    <cellStyle name="Normalny 3 2 2_LEKI  2013" xfId="12" xr:uid="{00000000-0005-0000-0000-00000C000000}"/>
    <cellStyle name="Normalny 3 2_Leki  2013 ocena" xfId="13" xr:uid="{00000000-0005-0000-0000-00000D000000}"/>
    <cellStyle name="Normalny 3 3" xfId="14" xr:uid="{00000000-0005-0000-0000-00000E000000}"/>
    <cellStyle name="Normalny 3_Nici  2013" xfId="15" xr:uid="{00000000-0005-0000-0000-00000F000000}"/>
    <cellStyle name="Normalny 4" xfId="16" xr:uid="{00000000-0005-0000-0000-000010000000}"/>
    <cellStyle name="Normalny 5" xfId="17" xr:uid="{00000000-0005-0000-0000-000011000000}"/>
    <cellStyle name="Normalny 5 2" xfId="18" xr:uid="{00000000-0005-0000-0000-000012000000}"/>
    <cellStyle name="Normalny 5_LEKI  2013" xfId="19" xr:uid="{00000000-0005-0000-0000-000013000000}"/>
    <cellStyle name="Normalny 6" xfId="20" xr:uid="{00000000-0005-0000-0000-000014000000}"/>
    <cellStyle name="Normalny 7" xfId="21" xr:uid="{00000000-0005-0000-0000-000015000000}"/>
    <cellStyle name="Normalny 8" xfId="22" xr:uid="{00000000-0005-0000-0000-000016000000}"/>
    <cellStyle name="Normalny 9" xfId="23" xr:uid="{00000000-0005-0000-0000-000017000000}"/>
    <cellStyle name="Procentowy 2" xfId="24" xr:uid="{00000000-0005-0000-0000-000018000000}"/>
    <cellStyle name="Procentowy 3" xfId="25" xr:uid="{00000000-0005-0000-0000-000019000000}"/>
    <cellStyle name="Procentowy 4" xfId="26" xr:uid="{00000000-0005-0000-0000-00001A000000}"/>
    <cellStyle name="Styl 1" xfId="27" xr:uid="{00000000-0005-0000-0000-00001B000000}"/>
    <cellStyle name="Walutowy 2" xfId="28" xr:uid="{00000000-0005-0000-0000-00001C000000}"/>
    <cellStyle name="Walutowy 2 2" xfId="29" xr:uid="{00000000-0005-0000-0000-00001D000000}"/>
    <cellStyle name="Walutowy 3" xfId="30" xr:uid="{00000000-0005-0000-0000-00001E000000}"/>
    <cellStyle name="Walutowy 4" xfId="31" xr:uid="{00000000-0005-0000-0000-00001F000000}"/>
    <cellStyle name="Walutowy 4 2" xfId="32" xr:uid="{00000000-0005-0000-0000-000020000000}"/>
    <cellStyle name="Walutowy 4 2 2" xfId="33" xr:uid="{00000000-0005-0000-0000-000021000000}"/>
    <cellStyle name="Walutowy 5" xfId="34" xr:uid="{00000000-0005-0000-0000-000022000000}"/>
    <cellStyle name="Walutowy 6" xfId="35" xr:uid="{00000000-0005-0000-0000-000023000000}"/>
    <cellStyle name="Walutowy 7"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O89"/>
  <sheetViews>
    <sheetView view="pageBreakPreview" topLeftCell="A67" zoomScale="90" zoomScaleNormal="130" zoomScaleSheetLayoutView="90" workbookViewId="0">
      <selection activeCell="C73" sqref="C73"/>
    </sheetView>
  </sheetViews>
  <sheetFormatPr defaultColWidth="9.140625" defaultRowHeight="12.75"/>
  <cols>
    <col min="1" max="1" width="4.140625" style="1" customWidth="1"/>
    <col min="2" max="2" width="5.42578125" style="1" customWidth="1"/>
    <col min="3" max="3" width="87.5703125" style="1" customWidth="1"/>
    <col min="4" max="4" width="13.5703125" style="1" customWidth="1"/>
    <col min="5" max="5" width="22.5703125" style="1" hidden="1" customWidth="1"/>
    <col min="6" max="6" width="12.140625" style="1" hidden="1" customWidth="1"/>
    <col min="7" max="7" width="20.7109375" style="1" hidden="1" customWidth="1"/>
    <col min="8" max="8" width="22.5703125" style="1" customWidth="1"/>
    <col min="9" max="9" width="21.42578125" style="1" customWidth="1"/>
    <col min="10" max="10" width="25" style="1" customWidth="1"/>
    <col min="11" max="11" width="11.7109375" style="1" customWidth="1"/>
    <col min="12" max="12" width="28.7109375" style="1" customWidth="1"/>
    <col min="13" max="13" width="36.42578125" style="1" customWidth="1"/>
    <col min="14" max="14" width="39.140625" style="1" customWidth="1"/>
    <col min="15" max="15" width="4.7109375" style="1" customWidth="1"/>
    <col min="16" max="16384" width="9.140625" style="1"/>
  </cols>
  <sheetData>
    <row r="1" spans="2:15">
      <c r="D1" s="1" t="s">
        <v>119</v>
      </c>
    </row>
    <row r="2" spans="2:15">
      <c r="C2" s="12" t="s">
        <v>118</v>
      </c>
      <c r="D2" s="59" t="s">
        <v>50</v>
      </c>
      <c r="E2" s="59"/>
      <c r="F2" s="59"/>
      <c r="G2" s="59"/>
      <c r="H2" s="59"/>
      <c r="I2" s="59"/>
      <c r="J2" s="59"/>
      <c r="K2" s="59"/>
      <c r="M2" s="57" t="s">
        <v>140</v>
      </c>
      <c r="N2" s="57"/>
    </row>
    <row r="3" spans="2:15">
      <c r="C3" s="10"/>
      <c r="H3" s="10"/>
    </row>
    <row r="4" spans="2:15" s="2" customFormat="1">
      <c r="B4" s="58" t="s">
        <v>0</v>
      </c>
      <c r="C4" s="58"/>
      <c r="D4" s="58"/>
      <c r="E4" s="13"/>
      <c r="F4" s="13"/>
    </row>
    <row r="5" spans="2:15" s="2" customFormat="1">
      <c r="B5" s="14"/>
      <c r="C5" s="14"/>
      <c r="D5" s="14"/>
      <c r="E5" s="14"/>
      <c r="F5" s="14"/>
    </row>
    <row r="6" spans="2:15" s="15" customFormat="1" ht="26.25" customHeight="1">
      <c r="B6" s="61" t="s">
        <v>1</v>
      </c>
      <c r="C6" s="61" t="s">
        <v>2</v>
      </c>
      <c r="D6" s="61" t="s">
        <v>3</v>
      </c>
      <c r="E6" s="68" t="s">
        <v>42</v>
      </c>
      <c r="F6" s="66" t="s">
        <v>40</v>
      </c>
      <c r="G6" s="66" t="s">
        <v>41</v>
      </c>
      <c r="H6" s="66" t="s">
        <v>48</v>
      </c>
      <c r="I6" s="64" t="s">
        <v>43</v>
      </c>
      <c r="J6" s="64" t="s">
        <v>44</v>
      </c>
      <c r="K6" s="63" t="s">
        <v>78</v>
      </c>
      <c r="L6" s="64" t="s">
        <v>45</v>
      </c>
      <c r="M6" s="65" t="s">
        <v>46</v>
      </c>
      <c r="N6" s="65"/>
    </row>
    <row r="7" spans="2:15" s="15" customFormat="1" ht="84" customHeight="1">
      <c r="B7" s="61"/>
      <c r="C7" s="67"/>
      <c r="D7" s="61"/>
      <c r="E7" s="68"/>
      <c r="F7" s="66"/>
      <c r="G7" s="66"/>
      <c r="H7" s="66"/>
      <c r="I7" s="64"/>
      <c r="J7" s="64"/>
      <c r="K7" s="63"/>
      <c r="L7" s="64"/>
      <c r="M7" s="16" t="s">
        <v>115</v>
      </c>
      <c r="N7" s="16" t="s">
        <v>47</v>
      </c>
    </row>
    <row r="8" spans="2:15" ht="21.75" customHeight="1">
      <c r="B8" s="17">
        <v>1</v>
      </c>
      <c r="C8" s="18" t="s">
        <v>4</v>
      </c>
      <c r="D8" s="19" t="s">
        <v>5</v>
      </c>
      <c r="E8" s="20">
        <v>20</v>
      </c>
      <c r="F8" s="21">
        <v>10</v>
      </c>
      <c r="G8" s="22"/>
      <c r="H8" s="22">
        <v>60</v>
      </c>
      <c r="I8" s="23"/>
      <c r="J8" s="23"/>
      <c r="K8" s="24"/>
      <c r="L8" s="23"/>
      <c r="M8" s="25"/>
      <c r="N8" s="25"/>
    </row>
    <row r="9" spans="2:15" ht="75.75" customHeight="1">
      <c r="B9" s="17">
        <v>2</v>
      </c>
      <c r="C9" s="18" t="s">
        <v>101</v>
      </c>
      <c r="D9" s="19" t="s">
        <v>5</v>
      </c>
      <c r="E9" s="20">
        <v>20</v>
      </c>
      <c r="F9" s="21">
        <v>10</v>
      </c>
      <c r="G9" s="22"/>
      <c r="H9" s="22">
        <f t="shared" ref="H9:H71" si="0">SUM(E9:G9)*2</f>
        <v>60</v>
      </c>
      <c r="I9" s="23"/>
      <c r="J9" s="23"/>
      <c r="K9" s="24"/>
      <c r="L9" s="23"/>
      <c r="M9" s="25"/>
      <c r="N9" s="25"/>
    </row>
    <row r="10" spans="2:15" ht="141.75" customHeight="1">
      <c r="B10" s="17">
        <v>3</v>
      </c>
      <c r="C10" s="18" t="s">
        <v>141</v>
      </c>
      <c r="D10" s="19" t="s">
        <v>5</v>
      </c>
      <c r="E10" s="20"/>
      <c r="F10" s="21">
        <v>1000</v>
      </c>
      <c r="G10" s="21">
        <v>30</v>
      </c>
      <c r="H10" s="22">
        <f t="shared" si="0"/>
        <v>2060</v>
      </c>
      <c r="I10" s="23"/>
      <c r="J10" s="23"/>
      <c r="K10" s="24"/>
      <c r="L10" s="23"/>
      <c r="M10" s="25"/>
      <c r="N10" s="25"/>
    </row>
    <row r="11" spans="2:15" s="32" customFormat="1" ht="69" customHeight="1">
      <c r="B11" s="17">
        <v>4</v>
      </c>
      <c r="C11" s="26" t="s">
        <v>147</v>
      </c>
      <c r="D11" s="27" t="s">
        <v>5</v>
      </c>
      <c r="E11" s="28">
        <v>10</v>
      </c>
      <c r="F11" s="29"/>
      <c r="G11" s="21"/>
      <c r="H11" s="22">
        <f t="shared" si="0"/>
        <v>20</v>
      </c>
      <c r="I11" s="30"/>
      <c r="J11" s="23"/>
      <c r="K11" s="24"/>
      <c r="L11" s="23"/>
      <c r="M11" s="31"/>
      <c r="N11" s="31"/>
      <c r="O11" s="1"/>
    </row>
    <row r="12" spans="2:15" s="32" customFormat="1" ht="51.75" customHeight="1">
      <c r="B12" s="17">
        <v>5</v>
      </c>
      <c r="C12" s="26" t="s">
        <v>148</v>
      </c>
      <c r="D12" s="27" t="s">
        <v>5</v>
      </c>
      <c r="E12" s="28">
        <v>5</v>
      </c>
      <c r="F12" s="29">
        <v>5</v>
      </c>
      <c r="G12" s="21"/>
      <c r="H12" s="22">
        <f t="shared" si="0"/>
        <v>20</v>
      </c>
      <c r="I12" s="30"/>
      <c r="J12" s="23"/>
      <c r="K12" s="24"/>
      <c r="L12" s="23"/>
      <c r="M12" s="31"/>
      <c r="N12" s="31"/>
      <c r="O12" s="1"/>
    </row>
    <row r="13" spans="2:15" ht="54.75" customHeight="1">
      <c r="B13" s="17">
        <v>6</v>
      </c>
      <c r="C13" s="18" t="s">
        <v>143</v>
      </c>
      <c r="D13" s="19" t="s">
        <v>5</v>
      </c>
      <c r="E13" s="33">
        <v>3000</v>
      </c>
      <c r="F13" s="21">
        <v>3400</v>
      </c>
      <c r="G13" s="21">
        <v>432</v>
      </c>
      <c r="H13" s="22">
        <f t="shared" si="0"/>
        <v>13664</v>
      </c>
      <c r="I13" s="23"/>
      <c r="J13" s="23"/>
      <c r="K13" s="24"/>
      <c r="L13" s="23"/>
      <c r="M13" s="25"/>
      <c r="N13" s="25"/>
    </row>
    <row r="14" spans="2:15" ht="54" customHeight="1">
      <c r="B14" s="17">
        <v>7</v>
      </c>
      <c r="C14" s="18" t="s">
        <v>144</v>
      </c>
      <c r="D14" s="19" t="s">
        <v>5</v>
      </c>
      <c r="E14" s="20">
        <v>60</v>
      </c>
      <c r="F14" s="21">
        <v>50</v>
      </c>
      <c r="G14" s="21"/>
      <c r="H14" s="22">
        <f t="shared" si="0"/>
        <v>220</v>
      </c>
      <c r="I14" s="23"/>
      <c r="J14" s="23"/>
      <c r="K14" s="24"/>
      <c r="L14" s="23"/>
      <c r="M14" s="25"/>
      <c r="N14" s="25"/>
    </row>
    <row r="15" spans="2:15" ht="78" customHeight="1">
      <c r="B15" s="17">
        <v>8</v>
      </c>
      <c r="C15" s="26" t="s">
        <v>91</v>
      </c>
      <c r="D15" s="27" t="s">
        <v>6</v>
      </c>
      <c r="E15" s="28">
        <v>550</v>
      </c>
      <c r="F15" s="21">
        <v>500</v>
      </c>
      <c r="G15" s="21">
        <v>120</v>
      </c>
      <c r="H15" s="22">
        <f t="shared" si="0"/>
        <v>2340</v>
      </c>
      <c r="I15" s="23"/>
      <c r="J15" s="23"/>
      <c r="K15" s="24"/>
      <c r="L15" s="23"/>
      <c r="M15" s="25"/>
      <c r="N15" s="25"/>
    </row>
    <row r="16" spans="2:15" ht="53.25" customHeight="1">
      <c r="B16" s="17">
        <v>9</v>
      </c>
      <c r="C16" s="26" t="s">
        <v>145</v>
      </c>
      <c r="D16" s="27" t="s">
        <v>7</v>
      </c>
      <c r="E16" s="28">
        <v>200</v>
      </c>
      <c r="F16" s="21">
        <v>200</v>
      </c>
      <c r="G16" s="21">
        <v>72</v>
      </c>
      <c r="H16" s="22">
        <f t="shared" si="0"/>
        <v>944</v>
      </c>
      <c r="I16" s="23"/>
      <c r="J16" s="23"/>
      <c r="K16" s="24"/>
      <c r="L16" s="23"/>
      <c r="M16" s="25"/>
      <c r="N16" s="25"/>
    </row>
    <row r="17" spans="2:14" ht="42.75" customHeight="1">
      <c r="B17" s="17">
        <v>10</v>
      </c>
      <c r="C17" s="26" t="s">
        <v>92</v>
      </c>
      <c r="D17" s="34" t="s">
        <v>5</v>
      </c>
      <c r="E17" s="28"/>
      <c r="F17" s="21">
        <v>400</v>
      </c>
      <c r="G17" s="21">
        <v>72</v>
      </c>
      <c r="H17" s="22">
        <f t="shared" si="0"/>
        <v>944</v>
      </c>
      <c r="I17" s="23"/>
      <c r="J17" s="23"/>
      <c r="K17" s="24"/>
      <c r="L17" s="23"/>
      <c r="M17" s="25"/>
      <c r="N17" s="25"/>
    </row>
    <row r="18" spans="2:14" ht="24" customHeight="1">
      <c r="B18" s="17">
        <v>11</v>
      </c>
      <c r="C18" s="26" t="s">
        <v>8</v>
      </c>
      <c r="D18" s="27" t="s">
        <v>9</v>
      </c>
      <c r="E18" s="28">
        <v>30</v>
      </c>
      <c r="F18" s="21"/>
      <c r="G18" s="21">
        <v>36</v>
      </c>
      <c r="H18" s="22">
        <f t="shared" si="0"/>
        <v>132</v>
      </c>
      <c r="I18" s="23"/>
      <c r="J18" s="23"/>
      <c r="K18" s="24"/>
      <c r="L18" s="23"/>
      <c r="M18" s="25"/>
      <c r="N18" s="25"/>
    </row>
    <row r="19" spans="2:14" ht="21.75" customHeight="1">
      <c r="B19" s="17">
        <v>12</v>
      </c>
      <c r="C19" s="26" t="s">
        <v>102</v>
      </c>
      <c r="D19" s="27" t="s">
        <v>9</v>
      </c>
      <c r="E19" s="28"/>
      <c r="F19" s="21"/>
      <c r="G19" s="21">
        <v>60</v>
      </c>
      <c r="H19" s="22">
        <f t="shared" si="0"/>
        <v>120</v>
      </c>
      <c r="I19" s="23"/>
      <c r="J19" s="23"/>
      <c r="K19" s="24"/>
      <c r="L19" s="23"/>
      <c r="M19" s="25"/>
      <c r="N19" s="25"/>
    </row>
    <row r="20" spans="2:14" ht="54" customHeight="1">
      <c r="B20" s="17">
        <v>13</v>
      </c>
      <c r="C20" s="26" t="s">
        <v>132</v>
      </c>
      <c r="D20" s="34" t="s">
        <v>127</v>
      </c>
      <c r="E20" s="28">
        <v>700</v>
      </c>
      <c r="F20" s="21">
        <v>1000</v>
      </c>
      <c r="G20" s="21">
        <v>120</v>
      </c>
      <c r="H20" s="22">
        <f t="shared" si="0"/>
        <v>3640</v>
      </c>
      <c r="I20" s="23"/>
      <c r="J20" s="23"/>
      <c r="K20" s="24"/>
      <c r="L20" s="23"/>
      <c r="M20" s="25"/>
      <c r="N20" s="25"/>
    </row>
    <row r="21" spans="2:14" ht="38.25" customHeight="1">
      <c r="B21" s="17">
        <v>14</v>
      </c>
      <c r="C21" s="26" t="s">
        <v>93</v>
      </c>
      <c r="D21" s="27" t="s">
        <v>10</v>
      </c>
      <c r="E21" s="28">
        <v>3000</v>
      </c>
      <c r="F21" s="21">
        <v>2000</v>
      </c>
      <c r="G21" s="21">
        <v>1560</v>
      </c>
      <c r="H21" s="22">
        <f t="shared" si="0"/>
        <v>13120</v>
      </c>
      <c r="I21" s="23"/>
      <c r="J21" s="23"/>
      <c r="K21" s="24"/>
      <c r="L21" s="23"/>
      <c r="M21" s="25"/>
      <c r="N21" s="25"/>
    </row>
    <row r="22" spans="2:14" ht="64.5" customHeight="1">
      <c r="B22" s="17">
        <v>15</v>
      </c>
      <c r="C22" s="26" t="s">
        <v>11</v>
      </c>
      <c r="D22" s="27" t="s">
        <v>12</v>
      </c>
      <c r="E22" s="35">
        <v>400</v>
      </c>
      <c r="F22" s="21">
        <v>600</v>
      </c>
      <c r="G22" s="21">
        <v>144</v>
      </c>
      <c r="H22" s="22">
        <f t="shared" si="0"/>
        <v>2288</v>
      </c>
      <c r="I22" s="23"/>
      <c r="J22" s="23"/>
      <c r="K22" s="24"/>
      <c r="L22" s="23"/>
      <c r="M22" s="25"/>
      <c r="N22" s="25"/>
    </row>
    <row r="23" spans="2:14" ht="24" customHeight="1">
      <c r="B23" s="17">
        <v>16</v>
      </c>
      <c r="C23" s="26" t="s">
        <v>13</v>
      </c>
      <c r="D23" s="27" t="s">
        <v>14</v>
      </c>
      <c r="E23" s="28"/>
      <c r="F23" s="21"/>
      <c r="G23" s="21">
        <v>480</v>
      </c>
      <c r="H23" s="22">
        <f t="shared" si="0"/>
        <v>960</v>
      </c>
      <c r="I23" s="23"/>
      <c r="J23" s="23"/>
      <c r="K23" s="24"/>
      <c r="L23" s="23"/>
      <c r="M23" s="25"/>
      <c r="N23" s="25"/>
    </row>
    <row r="24" spans="2:14" ht="24" customHeight="1">
      <c r="B24" s="17">
        <v>17</v>
      </c>
      <c r="C24" s="26" t="s">
        <v>15</v>
      </c>
      <c r="D24" s="27" t="s">
        <v>14</v>
      </c>
      <c r="E24" s="28"/>
      <c r="F24" s="21"/>
      <c r="G24" s="21">
        <v>120</v>
      </c>
      <c r="H24" s="22">
        <f t="shared" si="0"/>
        <v>240</v>
      </c>
      <c r="I24" s="23"/>
      <c r="J24" s="23"/>
      <c r="K24" s="24"/>
      <c r="L24" s="23"/>
      <c r="M24" s="25"/>
      <c r="N24" s="25"/>
    </row>
    <row r="25" spans="2:14" ht="24" customHeight="1">
      <c r="B25" s="17">
        <v>18</v>
      </c>
      <c r="C25" s="26" t="s">
        <v>110</v>
      </c>
      <c r="D25" s="27" t="s">
        <v>16</v>
      </c>
      <c r="E25" s="28"/>
      <c r="F25" s="21"/>
      <c r="G25" s="21">
        <v>168</v>
      </c>
      <c r="H25" s="22">
        <f t="shared" si="0"/>
        <v>336</v>
      </c>
      <c r="I25" s="23"/>
      <c r="J25" s="23"/>
      <c r="K25" s="24"/>
      <c r="L25" s="23"/>
      <c r="M25" s="25"/>
      <c r="N25" s="25"/>
    </row>
    <row r="26" spans="2:14" ht="25.5">
      <c r="B26" s="17">
        <v>19</v>
      </c>
      <c r="C26" s="26" t="s">
        <v>79</v>
      </c>
      <c r="D26" s="27" t="s">
        <v>17</v>
      </c>
      <c r="E26" s="28"/>
      <c r="F26" s="21"/>
      <c r="G26" s="21">
        <v>72</v>
      </c>
      <c r="H26" s="22">
        <f t="shared" si="0"/>
        <v>144</v>
      </c>
      <c r="I26" s="23"/>
      <c r="J26" s="23"/>
      <c r="K26" s="24"/>
      <c r="L26" s="23"/>
      <c r="M26" s="25"/>
      <c r="N26" s="25"/>
    </row>
    <row r="27" spans="2:14" ht="24" customHeight="1">
      <c r="B27" s="17">
        <v>20</v>
      </c>
      <c r="C27" s="26" t="s">
        <v>18</v>
      </c>
      <c r="D27" s="27" t="s">
        <v>19</v>
      </c>
      <c r="E27" s="28">
        <v>150</v>
      </c>
      <c r="F27" s="21">
        <v>200</v>
      </c>
      <c r="G27" s="21"/>
      <c r="H27" s="22">
        <f t="shared" si="0"/>
        <v>700</v>
      </c>
      <c r="I27" s="23"/>
      <c r="J27" s="23"/>
      <c r="K27" s="24"/>
      <c r="L27" s="23"/>
      <c r="M27" s="25"/>
      <c r="N27" s="25"/>
    </row>
    <row r="28" spans="2:14" ht="32.25" customHeight="1">
      <c r="B28" s="17">
        <v>21</v>
      </c>
      <c r="C28" s="26" t="s">
        <v>20</v>
      </c>
      <c r="D28" s="27" t="s">
        <v>5</v>
      </c>
      <c r="E28" s="28">
        <v>3600</v>
      </c>
      <c r="F28" s="21">
        <v>4000</v>
      </c>
      <c r="G28" s="21">
        <v>120</v>
      </c>
      <c r="H28" s="22">
        <f t="shared" si="0"/>
        <v>15440</v>
      </c>
      <c r="I28" s="23"/>
      <c r="J28" s="23"/>
      <c r="K28" s="24"/>
      <c r="L28" s="23"/>
      <c r="M28" s="25"/>
      <c r="N28" s="25"/>
    </row>
    <row r="29" spans="2:14" ht="22.5" customHeight="1">
      <c r="B29" s="17">
        <v>22</v>
      </c>
      <c r="C29" s="26" t="s">
        <v>103</v>
      </c>
      <c r="D29" s="27" t="s">
        <v>5</v>
      </c>
      <c r="E29" s="28"/>
      <c r="F29" s="21"/>
      <c r="G29" s="21">
        <v>24</v>
      </c>
      <c r="H29" s="22">
        <f t="shared" si="0"/>
        <v>48</v>
      </c>
      <c r="I29" s="23"/>
      <c r="J29" s="23"/>
      <c r="K29" s="24"/>
      <c r="L29" s="23"/>
      <c r="M29" s="25"/>
      <c r="N29" s="25"/>
    </row>
    <row r="30" spans="2:14" ht="25.5" customHeight="1">
      <c r="B30" s="17">
        <v>23</v>
      </c>
      <c r="C30" s="26" t="s">
        <v>104</v>
      </c>
      <c r="D30" s="27" t="s">
        <v>21</v>
      </c>
      <c r="E30" s="28"/>
      <c r="F30" s="21">
        <v>80</v>
      </c>
      <c r="G30" s="21"/>
      <c r="H30" s="22">
        <f t="shared" si="0"/>
        <v>160</v>
      </c>
      <c r="I30" s="23"/>
      <c r="J30" s="23"/>
      <c r="K30" s="24"/>
      <c r="L30" s="23"/>
      <c r="M30" s="25"/>
      <c r="N30" s="25"/>
    </row>
    <row r="31" spans="2:14" ht="25.5">
      <c r="B31" s="17">
        <v>24</v>
      </c>
      <c r="C31" s="36" t="s">
        <v>105</v>
      </c>
      <c r="D31" s="27" t="s">
        <v>22</v>
      </c>
      <c r="E31" s="28"/>
      <c r="F31" s="21">
        <v>10</v>
      </c>
      <c r="G31" s="21"/>
      <c r="H31" s="22">
        <f t="shared" si="0"/>
        <v>20</v>
      </c>
      <c r="I31" s="23"/>
      <c r="J31" s="23"/>
      <c r="K31" s="24"/>
      <c r="L31" s="23"/>
      <c r="M31" s="25"/>
      <c r="N31" s="25"/>
    </row>
    <row r="32" spans="2:14" ht="35.25" customHeight="1">
      <c r="B32" s="17">
        <v>25</v>
      </c>
      <c r="C32" s="26" t="s">
        <v>80</v>
      </c>
      <c r="D32" s="27" t="s">
        <v>23</v>
      </c>
      <c r="E32" s="28">
        <v>1500</v>
      </c>
      <c r="F32" s="21">
        <v>1500</v>
      </c>
      <c r="G32" s="21">
        <v>7200</v>
      </c>
      <c r="H32" s="22">
        <v>6288</v>
      </c>
      <c r="I32" s="23"/>
      <c r="J32" s="23"/>
      <c r="K32" s="24"/>
      <c r="L32" s="23"/>
      <c r="M32" s="25"/>
      <c r="N32" s="25"/>
    </row>
    <row r="33" spans="2:14" ht="32.25" customHeight="1">
      <c r="B33" s="17">
        <v>26</v>
      </c>
      <c r="C33" s="26" t="s">
        <v>81</v>
      </c>
      <c r="D33" s="27" t="s">
        <v>23</v>
      </c>
      <c r="E33" s="28">
        <v>1500</v>
      </c>
      <c r="F33" s="21">
        <v>1500</v>
      </c>
      <c r="G33" s="21">
        <v>3600</v>
      </c>
      <c r="H33" s="22">
        <v>6144</v>
      </c>
      <c r="I33" s="23"/>
      <c r="J33" s="23"/>
      <c r="K33" s="24"/>
      <c r="L33" s="23"/>
      <c r="M33" s="25"/>
      <c r="N33" s="25"/>
    </row>
    <row r="34" spans="2:14" ht="33.75" customHeight="1">
      <c r="B34" s="17">
        <v>27</v>
      </c>
      <c r="C34" s="26" t="s">
        <v>82</v>
      </c>
      <c r="D34" s="27" t="s">
        <v>23</v>
      </c>
      <c r="E34" s="28">
        <v>100</v>
      </c>
      <c r="F34" s="21">
        <v>150</v>
      </c>
      <c r="G34" s="21"/>
      <c r="H34" s="22">
        <f t="shared" si="0"/>
        <v>500</v>
      </c>
      <c r="I34" s="23"/>
      <c r="J34" s="23"/>
      <c r="K34" s="24"/>
      <c r="L34" s="23"/>
      <c r="M34" s="25"/>
      <c r="N34" s="25"/>
    </row>
    <row r="35" spans="2:14" ht="36" customHeight="1">
      <c r="B35" s="17">
        <v>28</v>
      </c>
      <c r="C35" s="26" t="s">
        <v>83</v>
      </c>
      <c r="D35" s="27" t="s">
        <v>24</v>
      </c>
      <c r="E35" s="28">
        <v>1600</v>
      </c>
      <c r="F35" s="21">
        <v>1500</v>
      </c>
      <c r="G35" s="21">
        <v>3000</v>
      </c>
      <c r="H35" s="22">
        <v>6440</v>
      </c>
      <c r="I35" s="23"/>
      <c r="J35" s="23"/>
      <c r="K35" s="24"/>
      <c r="L35" s="23"/>
      <c r="M35" s="25"/>
      <c r="N35" s="25"/>
    </row>
    <row r="36" spans="2:14" ht="39" customHeight="1">
      <c r="B36" s="17">
        <v>29</v>
      </c>
      <c r="C36" s="26" t="s">
        <v>84</v>
      </c>
      <c r="D36" s="27" t="s">
        <v>24</v>
      </c>
      <c r="E36" s="28">
        <v>1500</v>
      </c>
      <c r="F36" s="21">
        <v>1500</v>
      </c>
      <c r="G36" s="21">
        <v>1800</v>
      </c>
      <c r="H36" s="22">
        <v>6144</v>
      </c>
      <c r="I36" s="23"/>
      <c r="J36" s="23"/>
      <c r="K36" s="24"/>
      <c r="L36" s="23"/>
      <c r="M36" s="25"/>
      <c r="N36" s="25"/>
    </row>
    <row r="37" spans="2:14" ht="37.5" customHeight="1">
      <c r="B37" s="17">
        <v>30</v>
      </c>
      <c r="C37" s="26" t="s">
        <v>120</v>
      </c>
      <c r="D37" s="27" t="s">
        <v>24</v>
      </c>
      <c r="E37" s="28">
        <v>30</v>
      </c>
      <c r="F37" s="21">
        <v>150</v>
      </c>
      <c r="G37" s="21"/>
      <c r="H37" s="22">
        <f t="shared" si="0"/>
        <v>360</v>
      </c>
      <c r="I37" s="23"/>
      <c r="J37" s="23"/>
      <c r="K37" s="24"/>
      <c r="L37" s="23"/>
      <c r="M37" s="25"/>
      <c r="N37" s="25"/>
    </row>
    <row r="38" spans="2:14" ht="42" customHeight="1">
      <c r="B38" s="17">
        <v>31</v>
      </c>
      <c r="C38" s="26" t="s">
        <v>111</v>
      </c>
      <c r="D38" s="27" t="s">
        <v>24</v>
      </c>
      <c r="E38" s="28">
        <v>100</v>
      </c>
      <c r="F38" s="21"/>
      <c r="G38" s="21"/>
      <c r="H38" s="22">
        <f t="shared" si="0"/>
        <v>200</v>
      </c>
      <c r="I38" s="23"/>
      <c r="J38" s="23"/>
      <c r="K38" s="24"/>
      <c r="L38" s="23"/>
      <c r="M38" s="25"/>
      <c r="N38" s="25"/>
    </row>
    <row r="39" spans="2:14" ht="36" customHeight="1">
      <c r="B39" s="17">
        <v>32</v>
      </c>
      <c r="C39" s="26" t="s">
        <v>149</v>
      </c>
      <c r="D39" s="27" t="s">
        <v>23</v>
      </c>
      <c r="E39" s="28">
        <v>1000</v>
      </c>
      <c r="F39" s="21">
        <v>1500</v>
      </c>
      <c r="G39" s="21">
        <v>1200</v>
      </c>
      <c r="H39" s="22">
        <v>5048</v>
      </c>
      <c r="I39" s="23"/>
      <c r="J39" s="23"/>
      <c r="K39" s="24"/>
      <c r="L39" s="23"/>
      <c r="M39" s="25"/>
      <c r="N39" s="25"/>
    </row>
    <row r="40" spans="2:14" ht="33.75" customHeight="1">
      <c r="B40" s="17">
        <v>33</v>
      </c>
      <c r="C40" s="26" t="s">
        <v>121</v>
      </c>
      <c r="D40" s="27" t="s">
        <v>24</v>
      </c>
      <c r="E40" s="28">
        <v>1000</v>
      </c>
      <c r="F40" s="21">
        <v>1500</v>
      </c>
      <c r="G40" s="21">
        <v>900</v>
      </c>
      <c r="H40" s="22">
        <v>5072</v>
      </c>
      <c r="I40" s="23"/>
      <c r="J40" s="23"/>
      <c r="K40" s="24"/>
      <c r="L40" s="23"/>
      <c r="M40" s="25"/>
      <c r="N40" s="25"/>
    </row>
    <row r="41" spans="2:14" ht="27.75" customHeight="1">
      <c r="B41" s="17">
        <v>34</v>
      </c>
      <c r="C41" s="26" t="s">
        <v>94</v>
      </c>
      <c r="D41" s="27" t="s">
        <v>25</v>
      </c>
      <c r="E41" s="28"/>
      <c r="F41" s="21"/>
      <c r="G41" s="21">
        <v>48</v>
      </c>
      <c r="H41" s="22">
        <f t="shared" si="0"/>
        <v>96</v>
      </c>
      <c r="I41" s="23"/>
      <c r="J41" s="23"/>
      <c r="K41" s="24"/>
      <c r="L41" s="23"/>
      <c r="M41" s="25"/>
      <c r="N41" s="25"/>
    </row>
    <row r="42" spans="2:14" ht="39" customHeight="1">
      <c r="B42" s="17">
        <v>35</v>
      </c>
      <c r="C42" s="26" t="s">
        <v>26</v>
      </c>
      <c r="D42" s="27" t="s">
        <v>27</v>
      </c>
      <c r="E42" s="28">
        <v>20</v>
      </c>
      <c r="F42" s="21">
        <v>20</v>
      </c>
      <c r="G42" s="21"/>
      <c r="H42" s="22">
        <f t="shared" si="0"/>
        <v>80</v>
      </c>
      <c r="I42" s="23"/>
      <c r="J42" s="23"/>
      <c r="K42" s="24"/>
      <c r="L42" s="23"/>
      <c r="M42" s="25"/>
      <c r="N42" s="25"/>
    </row>
    <row r="43" spans="2:14" ht="27" customHeight="1">
      <c r="B43" s="17">
        <v>36</v>
      </c>
      <c r="C43" s="26" t="s">
        <v>28</v>
      </c>
      <c r="D43" s="27" t="s">
        <v>27</v>
      </c>
      <c r="E43" s="28">
        <v>40</v>
      </c>
      <c r="F43" s="21">
        <v>50</v>
      </c>
      <c r="G43" s="21"/>
      <c r="H43" s="22">
        <f t="shared" si="0"/>
        <v>180</v>
      </c>
      <c r="I43" s="23"/>
      <c r="J43" s="23"/>
      <c r="K43" s="24"/>
      <c r="L43" s="23"/>
      <c r="M43" s="25"/>
      <c r="N43" s="25"/>
    </row>
    <row r="44" spans="2:14" ht="29.25" customHeight="1">
      <c r="B44" s="17">
        <v>37</v>
      </c>
      <c r="C44" s="26" t="s">
        <v>29</v>
      </c>
      <c r="D44" s="27" t="s">
        <v>27</v>
      </c>
      <c r="E44" s="28">
        <v>10</v>
      </c>
      <c r="F44" s="21"/>
      <c r="G44" s="21"/>
      <c r="H44" s="22">
        <f t="shared" si="0"/>
        <v>20</v>
      </c>
      <c r="I44" s="23"/>
      <c r="J44" s="23"/>
      <c r="K44" s="24"/>
      <c r="L44" s="23"/>
      <c r="M44" s="25"/>
      <c r="N44" s="25"/>
    </row>
    <row r="45" spans="2:14" ht="27.75" customHeight="1">
      <c r="B45" s="17">
        <v>38</v>
      </c>
      <c r="C45" s="26" t="s">
        <v>49</v>
      </c>
      <c r="D45" s="27" t="s">
        <v>5</v>
      </c>
      <c r="E45" s="28"/>
      <c r="F45" s="21"/>
      <c r="G45" s="21">
        <v>3000</v>
      </c>
      <c r="H45" s="22">
        <f t="shared" si="0"/>
        <v>6000</v>
      </c>
      <c r="I45" s="23"/>
      <c r="J45" s="23"/>
      <c r="K45" s="24"/>
      <c r="L45" s="23"/>
      <c r="M45" s="25"/>
      <c r="N45" s="25"/>
    </row>
    <row r="46" spans="2:14" ht="27.75" customHeight="1">
      <c r="B46" s="17">
        <v>39</v>
      </c>
      <c r="C46" s="26" t="s">
        <v>30</v>
      </c>
      <c r="D46" s="27" t="s">
        <v>5</v>
      </c>
      <c r="E46" s="28"/>
      <c r="F46" s="21"/>
      <c r="G46" s="21">
        <v>120</v>
      </c>
      <c r="H46" s="22">
        <f t="shared" si="0"/>
        <v>240</v>
      </c>
      <c r="I46" s="23"/>
      <c r="J46" s="23"/>
      <c r="K46" s="24"/>
      <c r="L46" s="23"/>
      <c r="M46" s="25"/>
      <c r="N46" s="25"/>
    </row>
    <row r="47" spans="2:14" ht="27" customHeight="1">
      <c r="B47" s="17">
        <v>40</v>
      </c>
      <c r="C47" s="26" t="s">
        <v>106</v>
      </c>
      <c r="D47" s="27" t="s">
        <v>5</v>
      </c>
      <c r="E47" s="28">
        <v>2000</v>
      </c>
      <c r="F47" s="21"/>
      <c r="G47" s="21">
        <v>168</v>
      </c>
      <c r="H47" s="22">
        <f t="shared" si="0"/>
        <v>4336</v>
      </c>
      <c r="I47" s="23"/>
      <c r="J47" s="23"/>
      <c r="K47" s="24"/>
      <c r="L47" s="23"/>
      <c r="M47" s="25"/>
      <c r="N47" s="25"/>
    </row>
    <row r="48" spans="2:14" ht="99" customHeight="1">
      <c r="B48" s="17">
        <v>41</v>
      </c>
      <c r="C48" s="18" t="s">
        <v>96</v>
      </c>
      <c r="D48" s="19" t="s">
        <v>95</v>
      </c>
      <c r="E48" s="28"/>
      <c r="F48" s="21">
        <v>100</v>
      </c>
      <c r="G48" s="21"/>
      <c r="H48" s="22">
        <v>140</v>
      </c>
      <c r="I48" s="23"/>
      <c r="J48" s="23"/>
      <c r="K48" s="24"/>
      <c r="L48" s="23"/>
      <c r="M48" s="25"/>
      <c r="N48" s="25"/>
    </row>
    <row r="49" spans="2:14" ht="27.75" customHeight="1">
      <c r="B49" s="17">
        <v>42</v>
      </c>
      <c r="C49" s="26" t="s">
        <v>107</v>
      </c>
      <c r="D49" s="27" t="s">
        <v>5</v>
      </c>
      <c r="E49" s="28">
        <v>300</v>
      </c>
      <c r="F49" s="21">
        <v>40</v>
      </c>
      <c r="G49" s="21"/>
      <c r="H49" s="22">
        <f t="shared" si="0"/>
        <v>680</v>
      </c>
      <c r="I49" s="23"/>
      <c r="J49" s="23"/>
      <c r="K49" s="24"/>
      <c r="L49" s="23"/>
      <c r="M49" s="25"/>
      <c r="N49" s="25"/>
    </row>
    <row r="50" spans="2:14" ht="62.25" customHeight="1">
      <c r="B50" s="17">
        <v>43</v>
      </c>
      <c r="C50" s="18" t="s">
        <v>97</v>
      </c>
      <c r="D50" s="27" t="s">
        <v>31</v>
      </c>
      <c r="E50" s="28"/>
      <c r="F50" s="21">
        <v>120</v>
      </c>
      <c r="G50" s="21"/>
      <c r="H50" s="22">
        <f t="shared" si="0"/>
        <v>240</v>
      </c>
      <c r="I50" s="23"/>
      <c r="J50" s="23"/>
      <c r="K50" s="24"/>
      <c r="L50" s="23"/>
      <c r="M50" s="25"/>
      <c r="N50" s="25"/>
    </row>
    <row r="51" spans="2:14" ht="51" customHeight="1">
      <c r="B51" s="17">
        <v>44</v>
      </c>
      <c r="C51" s="18" t="s">
        <v>126</v>
      </c>
      <c r="D51" s="27" t="s">
        <v>31</v>
      </c>
      <c r="E51" s="28"/>
      <c r="F51" s="21">
        <v>150</v>
      </c>
      <c r="G51" s="21"/>
      <c r="H51" s="22">
        <f t="shared" si="0"/>
        <v>300</v>
      </c>
      <c r="I51" s="23"/>
      <c r="J51" s="23"/>
      <c r="K51" s="24"/>
      <c r="L51" s="23"/>
      <c r="M51" s="25"/>
      <c r="N51" s="25"/>
    </row>
    <row r="52" spans="2:14" ht="27" customHeight="1">
      <c r="B52" s="17">
        <v>45</v>
      </c>
      <c r="C52" s="18" t="s">
        <v>108</v>
      </c>
      <c r="D52" s="27" t="s">
        <v>5</v>
      </c>
      <c r="E52" s="28">
        <v>11000</v>
      </c>
      <c r="F52" s="21"/>
      <c r="G52" s="21"/>
      <c r="H52" s="22">
        <f t="shared" si="0"/>
        <v>22000</v>
      </c>
      <c r="I52" s="23"/>
      <c r="J52" s="23"/>
      <c r="K52" s="24"/>
      <c r="L52" s="23"/>
      <c r="M52" s="25"/>
      <c r="N52" s="25"/>
    </row>
    <row r="53" spans="2:14" ht="62.25" customHeight="1">
      <c r="B53" s="17">
        <v>46</v>
      </c>
      <c r="C53" s="26" t="s">
        <v>109</v>
      </c>
      <c r="D53" s="27" t="s">
        <v>16</v>
      </c>
      <c r="E53" s="28">
        <v>5</v>
      </c>
      <c r="F53" s="21">
        <v>10</v>
      </c>
      <c r="G53" s="21"/>
      <c r="H53" s="22">
        <f t="shared" si="0"/>
        <v>30</v>
      </c>
      <c r="I53" s="23"/>
      <c r="J53" s="23"/>
      <c r="K53" s="24"/>
      <c r="L53" s="23"/>
      <c r="M53" s="25"/>
      <c r="N53" s="25"/>
    </row>
    <row r="54" spans="2:14" ht="42" customHeight="1">
      <c r="B54" s="17">
        <v>47</v>
      </c>
      <c r="C54" s="26" t="s">
        <v>32</v>
      </c>
      <c r="D54" s="27" t="s">
        <v>5</v>
      </c>
      <c r="E54" s="28"/>
      <c r="F54" s="21">
        <v>20</v>
      </c>
      <c r="G54" s="21"/>
      <c r="H54" s="22">
        <f t="shared" si="0"/>
        <v>40</v>
      </c>
      <c r="I54" s="23"/>
      <c r="J54" s="23"/>
      <c r="K54" s="24"/>
      <c r="L54" s="23"/>
      <c r="M54" s="25"/>
      <c r="N54" s="25"/>
    </row>
    <row r="55" spans="2:14" ht="27.75" customHeight="1">
      <c r="B55" s="17">
        <v>48</v>
      </c>
      <c r="C55" s="26" t="s">
        <v>33</v>
      </c>
      <c r="D55" s="27" t="s">
        <v>5</v>
      </c>
      <c r="E55" s="28">
        <v>10</v>
      </c>
      <c r="F55" s="21"/>
      <c r="G55" s="21"/>
      <c r="H55" s="22">
        <f t="shared" si="0"/>
        <v>20</v>
      </c>
      <c r="I55" s="23"/>
      <c r="J55" s="23"/>
      <c r="K55" s="24"/>
      <c r="L55" s="23"/>
      <c r="M55" s="25"/>
      <c r="N55" s="25"/>
    </row>
    <row r="56" spans="2:14" ht="35.25" customHeight="1">
      <c r="B56" s="17">
        <v>49</v>
      </c>
      <c r="C56" s="18" t="s">
        <v>98</v>
      </c>
      <c r="D56" s="27" t="s">
        <v>34</v>
      </c>
      <c r="E56" s="28"/>
      <c r="F56" s="21">
        <v>50</v>
      </c>
      <c r="G56" s="21"/>
      <c r="H56" s="22">
        <f t="shared" si="0"/>
        <v>100</v>
      </c>
      <c r="I56" s="23"/>
      <c r="J56" s="23"/>
      <c r="K56" s="24"/>
      <c r="L56" s="23"/>
      <c r="M56" s="25"/>
      <c r="N56" s="25"/>
    </row>
    <row r="57" spans="2:14" ht="40.5" customHeight="1">
      <c r="B57" s="17">
        <v>50</v>
      </c>
      <c r="C57" s="26" t="s">
        <v>35</v>
      </c>
      <c r="D57" s="27" t="s">
        <v>5</v>
      </c>
      <c r="E57" s="28">
        <v>40</v>
      </c>
      <c r="F57" s="21">
        <v>60</v>
      </c>
      <c r="G57" s="22"/>
      <c r="H57" s="22">
        <f t="shared" si="0"/>
        <v>200</v>
      </c>
      <c r="I57" s="23"/>
      <c r="J57" s="23"/>
      <c r="K57" s="24"/>
      <c r="L57" s="23"/>
      <c r="M57" s="25"/>
      <c r="N57" s="25"/>
    </row>
    <row r="58" spans="2:14" ht="27.75" customHeight="1">
      <c r="B58" s="17">
        <v>51</v>
      </c>
      <c r="C58" s="18" t="s">
        <v>112</v>
      </c>
      <c r="D58" s="27" t="s">
        <v>5</v>
      </c>
      <c r="E58" s="28">
        <v>10</v>
      </c>
      <c r="F58" s="21">
        <v>20</v>
      </c>
      <c r="G58" s="22"/>
      <c r="H58" s="22">
        <f t="shared" si="0"/>
        <v>60</v>
      </c>
      <c r="I58" s="23"/>
      <c r="J58" s="23"/>
      <c r="K58" s="24"/>
      <c r="L58" s="23"/>
      <c r="M58" s="25"/>
      <c r="N58" s="25"/>
    </row>
    <row r="59" spans="2:14" ht="27.75" customHeight="1">
      <c r="B59" s="17">
        <v>52</v>
      </c>
      <c r="C59" s="26" t="s">
        <v>150</v>
      </c>
      <c r="D59" s="27" t="s">
        <v>5</v>
      </c>
      <c r="E59" s="28">
        <v>5</v>
      </c>
      <c r="F59" s="22"/>
      <c r="G59" s="22"/>
      <c r="H59" s="22">
        <f t="shared" si="0"/>
        <v>10</v>
      </c>
      <c r="I59" s="23"/>
      <c r="J59" s="23"/>
      <c r="K59" s="24"/>
      <c r="L59" s="23"/>
      <c r="M59" s="25"/>
      <c r="N59" s="25"/>
    </row>
    <row r="60" spans="2:14" ht="27.75" customHeight="1">
      <c r="B60" s="17">
        <v>53</v>
      </c>
      <c r="C60" s="18" t="s">
        <v>36</v>
      </c>
      <c r="D60" s="27" t="s">
        <v>5</v>
      </c>
      <c r="E60" s="28"/>
      <c r="F60" s="22"/>
      <c r="G60" s="22"/>
      <c r="H60" s="22">
        <v>40</v>
      </c>
      <c r="I60" s="23"/>
      <c r="J60" s="23"/>
      <c r="K60" s="24"/>
      <c r="L60" s="23"/>
      <c r="M60" s="25"/>
      <c r="N60" s="25"/>
    </row>
    <row r="61" spans="2:14" ht="27.75" customHeight="1">
      <c r="B61" s="17">
        <v>54</v>
      </c>
      <c r="C61" s="18" t="s">
        <v>37</v>
      </c>
      <c r="D61" s="27" t="s">
        <v>5</v>
      </c>
      <c r="E61" s="28"/>
      <c r="F61" s="22"/>
      <c r="G61" s="22"/>
      <c r="H61" s="22">
        <v>200</v>
      </c>
      <c r="I61" s="23"/>
      <c r="J61" s="23"/>
      <c r="K61" s="24"/>
      <c r="L61" s="23"/>
      <c r="M61" s="25"/>
      <c r="N61" s="25"/>
    </row>
    <row r="62" spans="2:14" ht="33" customHeight="1">
      <c r="B62" s="17">
        <v>55</v>
      </c>
      <c r="C62" s="18" t="s">
        <v>38</v>
      </c>
      <c r="D62" s="27" t="s">
        <v>5</v>
      </c>
      <c r="E62" s="28">
        <v>4</v>
      </c>
      <c r="F62" s="22"/>
      <c r="G62" s="22"/>
      <c r="H62" s="22">
        <f t="shared" si="0"/>
        <v>8</v>
      </c>
      <c r="I62" s="23"/>
      <c r="J62" s="23"/>
      <c r="K62" s="24"/>
      <c r="L62" s="23"/>
      <c r="M62" s="25"/>
      <c r="N62" s="25"/>
    </row>
    <row r="63" spans="2:14" ht="35.25" customHeight="1">
      <c r="B63" s="17">
        <v>56</v>
      </c>
      <c r="C63" s="26" t="s">
        <v>122</v>
      </c>
      <c r="D63" s="27" t="s">
        <v>5</v>
      </c>
      <c r="E63" s="28"/>
      <c r="F63" s="37"/>
      <c r="G63" s="22"/>
      <c r="H63" s="22">
        <v>60</v>
      </c>
      <c r="I63" s="23"/>
      <c r="J63" s="23"/>
      <c r="K63" s="24"/>
      <c r="L63" s="23"/>
      <c r="M63" s="25"/>
      <c r="N63" s="25"/>
    </row>
    <row r="64" spans="2:14" ht="34.5" customHeight="1">
      <c r="B64" s="17">
        <v>57</v>
      </c>
      <c r="C64" s="26" t="s">
        <v>123</v>
      </c>
      <c r="D64" s="27" t="s">
        <v>5</v>
      </c>
      <c r="E64" s="28"/>
      <c r="F64" s="37"/>
      <c r="G64" s="22"/>
      <c r="H64" s="22">
        <v>20</v>
      </c>
      <c r="I64" s="23"/>
      <c r="J64" s="23"/>
      <c r="K64" s="24"/>
      <c r="L64" s="23"/>
      <c r="M64" s="25"/>
      <c r="N64" s="25"/>
    </row>
    <row r="65" spans="2:14" ht="130.5" customHeight="1">
      <c r="B65" s="17">
        <v>58</v>
      </c>
      <c r="C65" s="26" t="s">
        <v>142</v>
      </c>
      <c r="D65" s="17" t="s">
        <v>5</v>
      </c>
      <c r="E65" s="38">
        <v>800</v>
      </c>
      <c r="F65" s="17"/>
      <c r="G65" s="22"/>
      <c r="H65" s="22">
        <f t="shared" si="0"/>
        <v>1600</v>
      </c>
      <c r="I65" s="5"/>
      <c r="J65" s="23"/>
      <c r="K65" s="24"/>
      <c r="L65" s="23"/>
      <c r="M65" s="4"/>
      <c r="N65" s="4"/>
    </row>
    <row r="66" spans="2:14" ht="142.5" customHeight="1">
      <c r="B66" s="17">
        <v>59</v>
      </c>
      <c r="C66" s="26" t="s">
        <v>124</v>
      </c>
      <c r="D66" s="39" t="s">
        <v>5</v>
      </c>
      <c r="E66" s="40">
        <v>60</v>
      </c>
      <c r="F66" s="17"/>
      <c r="G66" s="22"/>
      <c r="H66" s="22">
        <f t="shared" si="0"/>
        <v>120</v>
      </c>
      <c r="I66" s="5"/>
      <c r="J66" s="23"/>
      <c r="K66" s="24"/>
      <c r="L66" s="23"/>
      <c r="M66" s="4"/>
      <c r="N66" s="4"/>
    </row>
    <row r="67" spans="2:14" ht="45" customHeight="1">
      <c r="B67" s="17">
        <v>60</v>
      </c>
      <c r="C67" s="26" t="s">
        <v>77</v>
      </c>
      <c r="D67" s="39" t="s">
        <v>5</v>
      </c>
      <c r="E67" s="40">
        <v>3</v>
      </c>
      <c r="F67" s="38">
        <v>5</v>
      </c>
      <c r="G67" s="21"/>
      <c r="H67" s="22">
        <f t="shared" si="0"/>
        <v>16</v>
      </c>
      <c r="I67" s="5"/>
      <c r="J67" s="23"/>
      <c r="K67" s="24"/>
      <c r="L67" s="23"/>
      <c r="M67" s="4"/>
      <c r="N67" s="4"/>
    </row>
    <row r="68" spans="2:14" ht="24" customHeight="1">
      <c r="B68" s="17">
        <v>61</v>
      </c>
      <c r="C68" s="53" t="s">
        <v>113</v>
      </c>
      <c r="D68" s="39" t="s">
        <v>39</v>
      </c>
      <c r="E68" s="40">
        <v>5</v>
      </c>
      <c r="F68" s="38">
        <v>5</v>
      </c>
      <c r="G68" s="21"/>
      <c r="H68" s="22">
        <f t="shared" si="0"/>
        <v>20</v>
      </c>
      <c r="I68" s="5"/>
      <c r="J68" s="23"/>
      <c r="K68" s="24"/>
      <c r="L68" s="23"/>
      <c r="M68" s="4"/>
      <c r="N68" s="4"/>
    </row>
    <row r="69" spans="2:14" ht="78.75" customHeight="1">
      <c r="B69" s="17">
        <v>62</v>
      </c>
      <c r="C69" s="26" t="s">
        <v>151</v>
      </c>
      <c r="D69" s="17" t="s">
        <v>99</v>
      </c>
      <c r="E69" s="40">
        <v>160</v>
      </c>
      <c r="F69" s="52"/>
      <c r="G69" s="21"/>
      <c r="H69" s="22">
        <f t="shared" si="0"/>
        <v>320</v>
      </c>
      <c r="I69" s="5"/>
      <c r="J69" s="23"/>
      <c r="K69" s="24"/>
      <c r="L69" s="23"/>
      <c r="M69" s="4"/>
      <c r="N69" s="4"/>
    </row>
    <row r="70" spans="2:14" ht="69" customHeight="1">
      <c r="B70" s="17">
        <v>63</v>
      </c>
      <c r="C70" s="26" t="s">
        <v>146</v>
      </c>
      <c r="D70" s="39" t="s">
        <v>39</v>
      </c>
      <c r="E70" s="40">
        <v>480</v>
      </c>
      <c r="F70" s="38"/>
      <c r="G70" s="21"/>
      <c r="H70" s="22">
        <f t="shared" si="0"/>
        <v>960</v>
      </c>
      <c r="I70" s="5"/>
      <c r="J70" s="23"/>
      <c r="K70" s="24"/>
      <c r="L70" s="23"/>
      <c r="M70" s="4"/>
      <c r="N70" s="4"/>
    </row>
    <row r="71" spans="2:14" ht="65.25" customHeight="1">
      <c r="B71" s="17">
        <v>64</v>
      </c>
      <c r="C71" s="26" t="s">
        <v>100</v>
      </c>
      <c r="D71" s="27" t="s">
        <v>39</v>
      </c>
      <c r="E71" s="40">
        <v>480</v>
      </c>
      <c r="F71" s="38"/>
      <c r="G71" s="21"/>
      <c r="H71" s="22">
        <f t="shared" si="0"/>
        <v>960</v>
      </c>
      <c r="I71" s="5"/>
      <c r="J71" s="23"/>
      <c r="K71" s="24"/>
      <c r="L71" s="23"/>
      <c r="M71" s="4"/>
      <c r="N71" s="4"/>
    </row>
    <row r="72" spans="2:14" ht="37.5" customHeight="1">
      <c r="B72" s="17">
        <v>65</v>
      </c>
      <c r="C72" s="26" t="s">
        <v>125</v>
      </c>
      <c r="D72" s="27" t="s">
        <v>16</v>
      </c>
      <c r="E72" s="40">
        <v>100</v>
      </c>
      <c r="F72" s="38">
        <v>100</v>
      </c>
      <c r="G72" s="21">
        <v>48</v>
      </c>
      <c r="H72" s="22">
        <f>SUM(E72:G72)*2</f>
        <v>496</v>
      </c>
      <c r="I72" s="5"/>
      <c r="J72" s="23"/>
      <c r="K72" s="24"/>
      <c r="L72" s="23"/>
      <c r="M72" s="4"/>
      <c r="N72" s="4"/>
    </row>
    <row r="73" spans="2:14" s="54" customFormat="1" ht="37.5" customHeight="1">
      <c r="B73" s="17">
        <v>66</v>
      </c>
      <c r="C73" s="26" t="s">
        <v>153</v>
      </c>
      <c r="D73" s="27" t="s">
        <v>5</v>
      </c>
      <c r="E73" s="40"/>
      <c r="F73" s="55"/>
      <c r="G73" s="21"/>
      <c r="H73" s="22">
        <v>6</v>
      </c>
      <c r="I73" s="5"/>
      <c r="J73" s="23"/>
      <c r="K73" s="24"/>
      <c r="L73" s="23"/>
      <c r="M73" s="4"/>
      <c r="N73" s="4"/>
    </row>
    <row r="74" spans="2:14" ht="27" customHeight="1">
      <c r="B74" s="69" t="s">
        <v>76</v>
      </c>
      <c r="C74" s="69"/>
      <c r="D74" s="69"/>
      <c r="E74" s="69"/>
      <c r="F74" s="69"/>
      <c r="G74" s="69"/>
      <c r="H74" s="69"/>
      <c r="I74" s="69"/>
      <c r="J74" s="41"/>
      <c r="K74" s="42"/>
      <c r="L74" s="41"/>
    </row>
    <row r="76" spans="2:14" s="56" customFormat="1"/>
    <row r="77" spans="2:14" ht="40.5" customHeight="1">
      <c r="B77" s="4">
        <v>1</v>
      </c>
      <c r="C77" s="60" t="s">
        <v>128</v>
      </c>
      <c r="D77" s="60"/>
      <c r="E77" s="60"/>
      <c r="F77" s="60"/>
      <c r="G77" s="60"/>
      <c r="H77" s="60"/>
      <c r="I77" s="60"/>
      <c r="J77" s="60"/>
      <c r="K77" s="60"/>
      <c r="L77" s="60"/>
      <c r="M77" s="60"/>
      <c r="N77" s="60"/>
    </row>
    <row r="78" spans="2:14" s="56" customFormat="1" ht="40.5" customHeight="1">
      <c r="B78" s="4">
        <v>2</v>
      </c>
      <c r="C78" s="70" t="s">
        <v>130</v>
      </c>
      <c r="D78" s="71"/>
      <c r="E78" s="71"/>
      <c r="F78" s="71"/>
      <c r="G78" s="71"/>
      <c r="H78" s="71"/>
      <c r="I78" s="71"/>
      <c r="J78" s="71"/>
      <c r="K78" s="71"/>
      <c r="L78" s="71"/>
      <c r="M78" s="71"/>
      <c r="N78" s="72"/>
    </row>
    <row r="79" spans="2:14" ht="66" customHeight="1">
      <c r="B79" s="4">
        <v>3</v>
      </c>
      <c r="C79" s="62" t="s">
        <v>133</v>
      </c>
      <c r="D79" s="62"/>
      <c r="E79" s="62"/>
      <c r="F79" s="62"/>
      <c r="G79" s="62"/>
      <c r="H79" s="62"/>
      <c r="I79" s="62"/>
      <c r="J79" s="62"/>
      <c r="K79" s="62"/>
      <c r="L79" s="62"/>
      <c r="M79" s="62"/>
      <c r="N79" s="62"/>
    </row>
    <row r="80" spans="2:14" ht="18.75" customHeight="1">
      <c r="B80" s="4">
        <v>4</v>
      </c>
      <c r="C80" s="62" t="s">
        <v>75</v>
      </c>
      <c r="D80" s="62"/>
      <c r="E80" s="62"/>
      <c r="F80" s="62"/>
      <c r="G80" s="62"/>
      <c r="H80" s="62"/>
      <c r="I80" s="62"/>
      <c r="J80" s="62"/>
      <c r="K80" s="62"/>
      <c r="L80" s="62"/>
      <c r="M80" s="62"/>
      <c r="N80" s="62"/>
    </row>
    <row r="81" spans="2:14">
      <c r="C81" s="15"/>
      <c r="D81" s="15"/>
      <c r="E81" s="15"/>
      <c r="F81" s="15"/>
      <c r="G81" s="15"/>
      <c r="H81" s="15"/>
      <c r="I81" s="15"/>
      <c r="J81" s="15"/>
      <c r="K81" s="15"/>
    </row>
    <row r="82" spans="2:14">
      <c r="C82" s="15"/>
      <c r="D82" s="15"/>
      <c r="E82" s="15"/>
      <c r="F82" s="15"/>
      <c r="G82" s="15"/>
      <c r="H82" s="15"/>
      <c r="I82" s="15"/>
      <c r="J82" s="15"/>
      <c r="K82" s="15"/>
    </row>
    <row r="83" spans="2:14">
      <c r="C83" s="15"/>
      <c r="D83" s="15"/>
      <c r="E83" s="15"/>
      <c r="F83" s="15"/>
      <c r="G83" s="15"/>
      <c r="H83" s="15"/>
      <c r="I83" s="15"/>
      <c r="J83" s="15"/>
      <c r="K83" s="15"/>
    </row>
    <row r="84" spans="2:14">
      <c r="C84" s="15"/>
      <c r="D84" s="15"/>
      <c r="E84" s="15"/>
      <c r="F84" s="15"/>
      <c r="G84" s="15"/>
      <c r="H84" s="15"/>
      <c r="I84" s="15"/>
      <c r="J84" s="15"/>
      <c r="K84" s="15"/>
    </row>
    <row r="85" spans="2:14">
      <c r="C85" s="15"/>
      <c r="D85" s="15"/>
      <c r="E85" s="15"/>
      <c r="F85" s="15"/>
      <c r="G85" s="15"/>
      <c r="H85" s="15"/>
      <c r="I85" s="15"/>
      <c r="J85" s="15"/>
      <c r="K85" s="15"/>
    </row>
    <row r="86" spans="2:14" ht="12.75" customHeight="1">
      <c r="C86" s="15"/>
      <c r="D86" s="15"/>
      <c r="E86" s="15"/>
      <c r="F86" s="15"/>
      <c r="G86" s="15"/>
      <c r="H86" s="15"/>
      <c r="I86" s="15"/>
      <c r="J86" s="15"/>
      <c r="K86" s="43"/>
      <c r="L86" s="44"/>
      <c r="M86" s="44"/>
      <c r="N86" s="1" t="s">
        <v>85</v>
      </c>
    </row>
    <row r="87" spans="2:14">
      <c r="C87" s="15"/>
      <c r="D87" s="15"/>
      <c r="E87" s="15"/>
      <c r="F87" s="15"/>
      <c r="G87" s="15"/>
      <c r="K87" s="9"/>
      <c r="M87" s="9"/>
      <c r="N87" s="9" t="s">
        <v>73</v>
      </c>
    </row>
    <row r="88" spans="2:14">
      <c r="B88" s="9"/>
      <c r="C88" s="9"/>
      <c r="D88" s="9"/>
      <c r="E88" s="9"/>
      <c r="F88" s="9"/>
      <c r="G88" s="9"/>
      <c r="K88" s="9"/>
    </row>
    <row r="89" spans="2:14">
      <c r="B89" s="9"/>
      <c r="C89" s="9"/>
      <c r="D89" s="9"/>
      <c r="E89" s="9"/>
      <c r="F89" s="9"/>
      <c r="G89" s="9"/>
      <c r="H89" s="9"/>
      <c r="I89" s="9"/>
      <c r="J89" s="9"/>
      <c r="K89" s="9"/>
    </row>
  </sheetData>
  <mergeCells count="20">
    <mergeCell ref="C79:N79"/>
    <mergeCell ref="C80:N80"/>
    <mergeCell ref="K6:K7"/>
    <mergeCell ref="L6:L7"/>
    <mergeCell ref="M6:N6"/>
    <mergeCell ref="G6:G7"/>
    <mergeCell ref="H6:H7"/>
    <mergeCell ref="I6:I7"/>
    <mergeCell ref="J6:J7"/>
    <mergeCell ref="C6:C7"/>
    <mergeCell ref="D6:D7"/>
    <mergeCell ref="E6:E7"/>
    <mergeCell ref="F6:F7"/>
    <mergeCell ref="B74:I74"/>
    <mergeCell ref="C78:N78"/>
    <mergeCell ref="M2:N2"/>
    <mergeCell ref="B4:D4"/>
    <mergeCell ref="D2:K2"/>
    <mergeCell ref="C77:N77"/>
    <mergeCell ref="B6:B7"/>
  </mergeCells>
  <phoneticPr fontId="0" type="noConversion"/>
  <pageMargins left="0.7" right="0.7" top="0.75" bottom="0.75" header="0.3" footer="0.3"/>
  <pageSetup paperSize="9" scale="44" fitToHeight="0" orientation="landscape" r:id="rId1"/>
  <rowBreaks count="1" manualBreakCount="1">
    <brk id="6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2:K33"/>
  <sheetViews>
    <sheetView tabSelected="1" view="pageBreakPreview" topLeftCell="A22" zoomScaleNormal="130" zoomScaleSheetLayoutView="100" workbookViewId="0">
      <selection activeCell="F8" sqref="F8"/>
    </sheetView>
  </sheetViews>
  <sheetFormatPr defaultColWidth="9.140625" defaultRowHeight="12.75"/>
  <cols>
    <col min="1" max="1" width="4.140625" style="9" customWidth="1"/>
    <col min="2" max="2" width="5.5703125" style="9" customWidth="1"/>
    <col min="3" max="3" width="53.140625" style="9" customWidth="1"/>
    <col min="4" max="4" width="12.7109375" style="9" customWidth="1"/>
    <col min="5" max="5" width="10.28515625" style="9" customWidth="1"/>
    <col min="6" max="6" width="21.85546875" style="9" customWidth="1"/>
    <col min="7" max="7" width="24" style="9" customWidth="1"/>
    <col min="8" max="8" width="9.85546875" style="9" customWidth="1"/>
    <col min="9" max="9" width="28.7109375" style="9" customWidth="1"/>
    <col min="10" max="10" width="39.42578125" style="9" customWidth="1"/>
    <col min="11" max="11" width="35.42578125" style="9" customWidth="1"/>
    <col min="12" max="12" width="4.140625" style="9" customWidth="1"/>
    <col min="13" max="16384" width="9.140625" style="9"/>
  </cols>
  <sheetData>
    <row r="2" spans="2:11" ht="15" customHeight="1">
      <c r="C2" s="10" t="s">
        <v>118</v>
      </c>
      <c r="D2" s="74" t="s">
        <v>50</v>
      </c>
      <c r="E2" s="74"/>
      <c r="F2" s="74"/>
      <c r="G2" s="74"/>
      <c r="H2" s="74"/>
      <c r="I2" s="7"/>
      <c r="J2" s="73" t="s">
        <v>137</v>
      </c>
      <c r="K2" s="59"/>
    </row>
    <row r="4" spans="2:11" ht="15" customHeight="1">
      <c r="B4" s="75" t="s">
        <v>51</v>
      </c>
      <c r="C4" s="75"/>
      <c r="D4" s="75"/>
      <c r="E4" s="75"/>
      <c r="F4" s="75"/>
      <c r="G4" s="75"/>
      <c r="H4" s="11"/>
      <c r="I4" s="11"/>
      <c r="J4" s="2"/>
      <c r="K4" s="2"/>
    </row>
    <row r="5" spans="2:11">
      <c r="B5" s="11"/>
      <c r="C5" s="11"/>
      <c r="D5" s="11"/>
      <c r="E5" s="11"/>
      <c r="F5" s="11"/>
      <c r="G5" s="11"/>
      <c r="H5" s="11"/>
      <c r="I5" s="11"/>
      <c r="J5" s="2"/>
      <c r="K5" s="2"/>
    </row>
    <row r="6" spans="2:11" ht="21" customHeight="1">
      <c r="B6" s="61" t="s">
        <v>52</v>
      </c>
      <c r="C6" s="61" t="s">
        <v>2</v>
      </c>
      <c r="D6" s="61" t="s">
        <v>3</v>
      </c>
      <c r="E6" s="61" t="s">
        <v>48</v>
      </c>
      <c r="F6" s="76" t="s">
        <v>43</v>
      </c>
      <c r="G6" s="76" t="s">
        <v>44</v>
      </c>
      <c r="H6" s="77" t="s">
        <v>78</v>
      </c>
      <c r="I6" s="76" t="s">
        <v>45</v>
      </c>
      <c r="J6" s="76" t="s">
        <v>46</v>
      </c>
      <c r="K6" s="76"/>
    </row>
    <row r="7" spans="2:11" ht="30.75" customHeight="1">
      <c r="B7" s="61"/>
      <c r="C7" s="67"/>
      <c r="D7" s="61"/>
      <c r="E7" s="61"/>
      <c r="F7" s="76"/>
      <c r="G7" s="76"/>
      <c r="H7" s="77"/>
      <c r="I7" s="76"/>
      <c r="J7" s="45" t="s">
        <v>152</v>
      </c>
      <c r="K7" s="45" t="s">
        <v>47</v>
      </c>
    </row>
    <row r="8" spans="2:11" ht="215.25" customHeight="1">
      <c r="B8" s="17">
        <v>1</v>
      </c>
      <c r="C8" s="18" t="s">
        <v>134</v>
      </c>
      <c r="D8" s="19" t="s">
        <v>53</v>
      </c>
      <c r="E8" s="46">
        <v>290</v>
      </c>
      <c r="F8" s="5"/>
      <c r="G8" s="5"/>
      <c r="H8" s="6"/>
      <c r="I8" s="5"/>
      <c r="J8" s="4"/>
      <c r="K8" s="4"/>
    </row>
    <row r="9" spans="2:11" ht="236.25" customHeight="1">
      <c r="B9" s="17">
        <v>2</v>
      </c>
      <c r="C9" s="18" t="s">
        <v>138</v>
      </c>
      <c r="D9" s="19" t="s">
        <v>53</v>
      </c>
      <c r="E9" s="46">
        <v>180</v>
      </c>
      <c r="F9" s="5"/>
      <c r="G9" s="5"/>
      <c r="H9" s="6"/>
      <c r="I9" s="5"/>
      <c r="J9" s="4"/>
      <c r="K9" s="4"/>
    </row>
    <row r="10" spans="2:11" ht="154.5" customHeight="1">
      <c r="B10" s="17">
        <v>3</v>
      </c>
      <c r="C10" s="26" t="s">
        <v>135</v>
      </c>
      <c r="D10" s="19" t="s">
        <v>53</v>
      </c>
      <c r="E10" s="46">
        <v>50</v>
      </c>
      <c r="F10" s="5"/>
      <c r="G10" s="5"/>
      <c r="H10" s="6"/>
      <c r="I10" s="5"/>
      <c r="J10" s="4"/>
      <c r="K10" s="4"/>
    </row>
    <row r="11" spans="2:11" ht="219.75" customHeight="1">
      <c r="B11" s="17">
        <v>4</v>
      </c>
      <c r="C11" s="18" t="s">
        <v>136</v>
      </c>
      <c r="D11" s="19" t="s">
        <v>53</v>
      </c>
      <c r="E11" s="46">
        <v>310</v>
      </c>
      <c r="F11" s="5"/>
      <c r="G11" s="5"/>
      <c r="H11" s="6"/>
      <c r="I11" s="5"/>
      <c r="J11" s="4"/>
      <c r="K11" s="4"/>
    </row>
    <row r="12" spans="2:11" ht="164.25" customHeight="1">
      <c r="B12" s="17">
        <v>5</v>
      </c>
      <c r="C12" s="18" t="s">
        <v>54</v>
      </c>
      <c r="D12" s="19" t="s">
        <v>55</v>
      </c>
      <c r="E12" s="46">
        <v>280</v>
      </c>
      <c r="F12" s="5"/>
      <c r="G12" s="5"/>
      <c r="H12" s="6"/>
      <c r="I12" s="5"/>
      <c r="J12" s="4"/>
      <c r="K12" s="4"/>
    </row>
    <row r="13" spans="2:11" ht="142.5" customHeight="1">
      <c r="B13" s="17">
        <v>6</v>
      </c>
      <c r="C13" s="26" t="s">
        <v>56</v>
      </c>
      <c r="D13" s="19" t="s">
        <v>57</v>
      </c>
      <c r="E13" s="46">
        <v>480</v>
      </c>
      <c r="F13" s="5"/>
      <c r="G13" s="5"/>
      <c r="H13" s="6"/>
      <c r="I13" s="5"/>
      <c r="J13" s="4"/>
      <c r="K13" s="4"/>
    </row>
    <row r="14" spans="2:11" ht="171.75" customHeight="1">
      <c r="B14" s="17">
        <v>7</v>
      </c>
      <c r="C14" s="18" t="s">
        <v>58</v>
      </c>
      <c r="D14" s="19" t="s">
        <v>53</v>
      </c>
      <c r="E14" s="46">
        <v>70</v>
      </c>
      <c r="F14" s="5"/>
      <c r="G14" s="5"/>
      <c r="H14" s="6"/>
      <c r="I14" s="5"/>
      <c r="J14" s="4"/>
      <c r="K14" s="4"/>
    </row>
    <row r="15" spans="2:11" ht="140.25" customHeight="1">
      <c r="B15" s="17">
        <v>8</v>
      </c>
      <c r="C15" s="26" t="s">
        <v>59</v>
      </c>
      <c r="D15" s="19" t="s">
        <v>60</v>
      </c>
      <c r="E15" s="46">
        <v>80</v>
      </c>
      <c r="F15" s="5"/>
      <c r="G15" s="5"/>
      <c r="H15" s="6"/>
      <c r="I15" s="5"/>
      <c r="J15" s="4"/>
      <c r="K15" s="4"/>
    </row>
    <row r="16" spans="2:11" ht="180.75" customHeight="1">
      <c r="B16" s="17">
        <v>9</v>
      </c>
      <c r="C16" s="26" t="s">
        <v>61</v>
      </c>
      <c r="D16" s="19" t="s">
        <v>62</v>
      </c>
      <c r="E16" s="46">
        <v>100</v>
      </c>
      <c r="F16" s="5"/>
      <c r="G16" s="5"/>
      <c r="H16" s="6"/>
      <c r="I16" s="5"/>
      <c r="J16" s="4"/>
      <c r="K16" s="4"/>
    </row>
    <row r="17" spans="2:11" ht="273" customHeight="1">
      <c r="B17" s="17">
        <v>10</v>
      </c>
      <c r="C17" s="26" t="s">
        <v>88</v>
      </c>
      <c r="D17" s="19" t="s">
        <v>117</v>
      </c>
      <c r="E17" s="46">
        <v>20</v>
      </c>
      <c r="F17" s="5"/>
      <c r="G17" s="5"/>
      <c r="H17" s="6"/>
      <c r="I17" s="5"/>
      <c r="J17" s="4"/>
      <c r="K17" s="4"/>
    </row>
    <row r="18" spans="2:11" ht="22.5" customHeight="1">
      <c r="B18" s="69" t="s">
        <v>76</v>
      </c>
      <c r="C18" s="69"/>
      <c r="D18" s="69"/>
      <c r="E18" s="69"/>
      <c r="F18" s="69"/>
      <c r="G18" s="41"/>
      <c r="H18" s="42"/>
      <c r="I18" s="41"/>
      <c r="J18" s="3"/>
      <c r="K18" s="3"/>
    </row>
    <row r="19" spans="2:11" s="1" customFormat="1">
      <c r="C19" s="51"/>
    </row>
    <row r="20" spans="2:11" ht="53.25" customHeight="1">
      <c r="B20" s="8">
        <v>1</v>
      </c>
      <c r="C20" s="81" t="s">
        <v>131</v>
      </c>
      <c r="D20" s="81"/>
      <c r="E20" s="81"/>
      <c r="F20" s="81"/>
      <c r="G20" s="81"/>
      <c r="H20" s="81"/>
      <c r="I20" s="81"/>
      <c r="J20" s="81"/>
      <c r="K20" s="81"/>
    </row>
    <row r="21" spans="2:11" ht="35.25" customHeight="1">
      <c r="B21" s="8">
        <v>2</v>
      </c>
      <c r="C21" s="62" t="s">
        <v>90</v>
      </c>
      <c r="D21" s="60"/>
      <c r="E21" s="60"/>
      <c r="F21" s="60"/>
      <c r="G21" s="60"/>
      <c r="H21" s="60"/>
      <c r="I21" s="60"/>
      <c r="J21" s="60"/>
      <c r="K21" s="60"/>
    </row>
    <row r="22" spans="2:11" ht="36.75" customHeight="1">
      <c r="B22" s="8">
        <v>3</v>
      </c>
      <c r="C22" s="80" t="s">
        <v>89</v>
      </c>
      <c r="D22" s="80"/>
      <c r="E22" s="80"/>
      <c r="F22" s="80"/>
      <c r="G22" s="80"/>
      <c r="H22" s="80"/>
      <c r="I22" s="80"/>
      <c r="J22" s="80"/>
      <c r="K22" s="80"/>
    </row>
    <row r="23" spans="2:11" ht="65.25" customHeight="1">
      <c r="B23" s="8">
        <v>4</v>
      </c>
      <c r="C23" s="62" t="s">
        <v>139</v>
      </c>
      <c r="D23" s="62"/>
      <c r="E23" s="62"/>
      <c r="F23" s="62"/>
      <c r="G23" s="62"/>
      <c r="H23" s="62"/>
      <c r="I23" s="62"/>
      <c r="J23" s="62"/>
      <c r="K23" s="62"/>
    </row>
    <row r="24" spans="2:11" ht="65.25" customHeight="1">
      <c r="B24" s="8">
        <v>5</v>
      </c>
      <c r="C24" s="82" t="s">
        <v>63</v>
      </c>
      <c r="D24" s="71"/>
      <c r="E24" s="71"/>
      <c r="F24" s="71"/>
      <c r="G24" s="71"/>
      <c r="H24" s="71"/>
      <c r="I24" s="71"/>
      <c r="J24" s="71"/>
      <c r="K24" s="72"/>
    </row>
    <row r="25" spans="2:11" ht="39" customHeight="1">
      <c r="B25" s="8">
        <v>6</v>
      </c>
      <c r="C25" s="62" t="s">
        <v>114</v>
      </c>
      <c r="D25" s="62"/>
      <c r="E25" s="62"/>
      <c r="F25" s="62"/>
      <c r="G25" s="62"/>
      <c r="H25" s="62"/>
      <c r="I25" s="62"/>
      <c r="J25" s="62"/>
      <c r="K25" s="62"/>
    </row>
    <row r="26" spans="2:11" ht="57.75" customHeight="1">
      <c r="B26" s="8">
        <v>7</v>
      </c>
      <c r="C26" s="83" t="s">
        <v>129</v>
      </c>
      <c r="D26" s="84"/>
      <c r="E26" s="84"/>
      <c r="F26" s="84"/>
      <c r="G26" s="84"/>
      <c r="H26" s="84"/>
      <c r="I26" s="84"/>
      <c r="J26" s="84"/>
      <c r="K26" s="84"/>
    </row>
    <row r="27" spans="2:11" ht="15.75" customHeight="1">
      <c r="C27" s="78"/>
      <c r="D27" s="79"/>
      <c r="E27" s="79"/>
      <c r="F27" s="79"/>
      <c r="G27" s="79"/>
      <c r="H27" s="79"/>
      <c r="I27" s="79"/>
      <c r="J27" s="79"/>
    </row>
    <row r="32" spans="2:11">
      <c r="I32" s="47"/>
      <c r="J32" s="47"/>
      <c r="K32" s="47" t="s">
        <v>86</v>
      </c>
    </row>
    <row r="33" spans="11:11">
      <c r="K33" s="9" t="s">
        <v>73</v>
      </c>
    </row>
  </sheetData>
  <mergeCells count="21">
    <mergeCell ref="C27:J27"/>
    <mergeCell ref="C25:K25"/>
    <mergeCell ref="J6:K6"/>
    <mergeCell ref="B18:F18"/>
    <mergeCell ref="C23:K23"/>
    <mergeCell ref="B6:B7"/>
    <mergeCell ref="C6:C7"/>
    <mergeCell ref="D6:D7"/>
    <mergeCell ref="E6:E7"/>
    <mergeCell ref="F6:F7"/>
    <mergeCell ref="C22:K22"/>
    <mergeCell ref="C20:K20"/>
    <mergeCell ref="C21:K21"/>
    <mergeCell ref="C24:K24"/>
    <mergeCell ref="C26:K26"/>
    <mergeCell ref="J2:K2"/>
    <mergeCell ref="D2:H2"/>
    <mergeCell ref="B4:G4"/>
    <mergeCell ref="G6:G7"/>
    <mergeCell ref="H6:H7"/>
    <mergeCell ref="I6:I7"/>
  </mergeCells>
  <pageMargins left="0.7" right="0.7" top="0.75" bottom="0.75" header="0.3" footer="0.3"/>
  <pageSetup paperSize="9" scale="52" fitToHeight="0" orientation="landscape" r:id="rId1"/>
  <rowBreaks count="1" manualBreakCount="1">
    <brk id="1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22"/>
  <sheetViews>
    <sheetView zoomScaleNormal="100" zoomScaleSheetLayoutView="100" workbookViewId="0">
      <selection activeCell="E5" sqref="E5"/>
    </sheetView>
  </sheetViews>
  <sheetFormatPr defaultColWidth="9.140625" defaultRowHeight="12.75"/>
  <cols>
    <col min="1" max="1" width="5.85546875" style="9" customWidth="1"/>
    <col min="2" max="2" width="5.42578125" style="9" customWidth="1"/>
    <col min="3" max="3" width="59.85546875" style="9" customWidth="1"/>
    <col min="4" max="4" width="14.7109375" style="9" customWidth="1"/>
    <col min="5" max="5" width="10.28515625" style="9" bestFit="1" customWidth="1"/>
    <col min="6" max="6" width="10.7109375" style="9" bestFit="1" customWidth="1"/>
    <col min="7" max="7" width="19.5703125" style="9" bestFit="1" customWidth="1"/>
    <col min="8" max="8" width="19.5703125" style="9" customWidth="1"/>
    <col min="9" max="9" width="20.5703125" style="9" bestFit="1" customWidth="1"/>
    <col min="10" max="11" width="45.28515625" style="9" customWidth="1"/>
    <col min="12" max="12" width="6" style="9" customWidth="1"/>
    <col min="13" max="16384" width="9.140625" style="9"/>
  </cols>
  <sheetData>
    <row r="2" spans="2:11" s="2" customFormat="1" ht="15" customHeight="1">
      <c r="B2" s="9"/>
      <c r="C2" s="2" t="s">
        <v>118</v>
      </c>
      <c r="D2" s="74" t="s">
        <v>50</v>
      </c>
      <c r="E2" s="74"/>
      <c r="F2" s="74"/>
      <c r="G2" s="74"/>
      <c r="H2" s="74"/>
      <c r="I2" s="48"/>
      <c r="K2" s="2" t="s">
        <v>64</v>
      </c>
    </row>
    <row r="3" spans="2:11" s="2" customFormat="1">
      <c r="B3" s="9"/>
      <c r="C3" s="9"/>
      <c r="D3" s="7"/>
      <c r="E3" s="9"/>
      <c r="F3" s="9"/>
      <c r="G3" s="9"/>
      <c r="H3" s="9"/>
      <c r="I3" s="48"/>
    </row>
    <row r="4" spans="2:11" s="15" customFormat="1">
      <c r="B4" s="85" t="s">
        <v>74</v>
      </c>
      <c r="C4" s="85"/>
      <c r="D4" s="49"/>
      <c r="E4" s="50"/>
      <c r="F4" s="50"/>
      <c r="G4" s="50"/>
      <c r="H4" s="50"/>
      <c r="I4" s="50"/>
    </row>
    <row r="5" spans="2:11" s="15" customFormat="1">
      <c r="B5" s="50"/>
      <c r="C5" s="50"/>
      <c r="D5" s="50"/>
      <c r="E5" s="50"/>
      <c r="F5" s="50"/>
      <c r="G5" s="50"/>
      <c r="H5" s="50"/>
      <c r="I5" s="50"/>
    </row>
    <row r="6" spans="2:11" s="15" customFormat="1" ht="15.75" customHeight="1">
      <c r="B6" s="61" t="s">
        <v>52</v>
      </c>
      <c r="C6" s="61" t="s">
        <v>2</v>
      </c>
      <c r="D6" s="61" t="s">
        <v>3</v>
      </c>
      <c r="E6" s="61" t="s">
        <v>48</v>
      </c>
      <c r="F6" s="76" t="s">
        <v>43</v>
      </c>
      <c r="G6" s="76" t="s">
        <v>44</v>
      </c>
      <c r="H6" s="77" t="s">
        <v>78</v>
      </c>
      <c r="I6" s="76" t="s">
        <v>45</v>
      </c>
      <c r="J6" s="76" t="s">
        <v>46</v>
      </c>
      <c r="K6" s="76"/>
    </row>
    <row r="7" spans="2:11" s="1" customFormat="1" ht="88.5" customHeight="1">
      <c r="B7" s="61"/>
      <c r="C7" s="61"/>
      <c r="D7" s="61"/>
      <c r="E7" s="61"/>
      <c r="F7" s="76"/>
      <c r="G7" s="76"/>
      <c r="H7" s="77"/>
      <c r="I7" s="76"/>
      <c r="J7" s="45" t="s">
        <v>116</v>
      </c>
      <c r="K7" s="45" t="s">
        <v>47</v>
      </c>
    </row>
    <row r="8" spans="2:11" s="1" customFormat="1" ht="35.25" customHeight="1">
      <c r="B8" s="17">
        <v>1</v>
      </c>
      <c r="C8" s="18" t="s">
        <v>65</v>
      </c>
      <c r="D8" s="19" t="s">
        <v>66</v>
      </c>
      <c r="E8" s="46">
        <v>230</v>
      </c>
      <c r="F8" s="5"/>
      <c r="G8" s="5"/>
      <c r="H8" s="5"/>
      <c r="I8" s="5"/>
      <c r="J8" s="4"/>
      <c r="K8" s="4"/>
    </row>
    <row r="9" spans="2:11" s="1" customFormat="1" ht="33.75" customHeight="1">
      <c r="B9" s="17">
        <v>2</v>
      </c>
      <c r="C9" s="18" t="s">
        <v>67</v>
      </c>
      <c r="D9" s="19" t="s">
        <v>66</v>
      </c>
      <c r="E9" s="46">
        <v>120</v>
      </c>
      <c r="F9" s="5"/>
      <c r="G9" s="5"/>
      <c r="H9" s="5"/>
      <c r="I9" s="5"/>
      <c r="J9" s="4"/>
      <c r="K9" s="4"/>
    </row>
    <row r="10" spans="2:11" s="1" customFormat="1" ht="28.5" customHeight="1">
      <c r="B10" s="17">
        <v>3</v>
      </c>
      <c r="C10" s="18" t="s">
        <v>68</v>
      </c>
      <c r="D10" s="19" t="s">
        <v>66</v>
      </c>
      <c r="E10" s="46">
        <v>70</v>
      </c>
      <c r="F10" s="5"/>
      <c r="G10" s="5"/>
      <c r="H10" s="5"/>
      <c r="I10" s="5"/>
      <c r="J10" s="4"/>
      <c r="K10" s="4"/>
    </row>
    <row r="11" spans="2:11" s="1" customFormat="1" ht="28.5" customHeight="1">
      <c r="B11" s="17">
        <v>4</v>
      </c>
      <c r="C11" s="18" t="s">
        <v>69</v>
      </c>
      <c r="D11" s="19" t="s">
        <v>66</v>
      </c>
      <c r="E11" s="46">
        <v>120</v>
      </c>
      <c r="F11" s="5"/>
      <c r="G11" s="5"/>
      <c r="H11" s="5"/>
      <c r="I11" s="5"/>
      <c r="J11" s="4"/>
      <c r="K11" s="4"/>
    </row>
    <row r="12" spans="2:11" s="1" customFormat="1" ht="34.5" customHeight="1">
      <c r="B12" s="17">
        <v>5</v>
      </c>
      <c r="C12" s="18" t="s">
        <v>70</v>
      </c>
      <c r="D12" s="19" t="s">
        <v>66</v>
      </c>
      <c r="E12" s="46">
        <v>40</v>
      </c>
      <c r="F12" s="5"/>
      <c r="G12" s="5"/>
      <c r="H12" s="5"/>
      <c r="I12" s="5"/>
      <c r="J12" s="4"/>
      <c r="K12" s="4"/>
    </row>
    <row r="13" spans="2:11" s="1" customFormat="1" ht="36.75" customHeight="1">
      <c r="B13" s="17">
        <v>6</v>
      </c>
      <c r="C13" s="18" t="s">
        <v>71</v>
      </c>
      <c r="D13" s="19" t="s">
        <v>72</v>
      </c>
      <c r="E13" s="46">
        <v>120</v>
      </c>
      <c r="F13" s="5"/>
      <c r="G13" s="5"/>
      <c r="H13" s="5"/>
      <c r="I13" s="5"/>
      <c r="J13" s="4"/>
      <c r="K13" s="4"/>
    </row>
    <row r="14" spans="2:11" s="1" customFormat="1" ht="20.25" customHeight="1">
      <c r="B14" s="86" t="s">
        <v>76</v>
      </c>
      <c r="C14" s="86"/>
      <c r="D14" s="86"/>
      <c r="E14" s="86"/>
      <c r="F14" s="86"/>
      <c r="G14" s="41"/>
      <c r="H14" s="41"/>
      <c r="I14" s="41"/>
    </row>
    <row r="15" spans="2:11" s="1" customFormat="1">
      <c r="C15" s="7"/>
    </row>
    <row r="16" spans="2:11" s="1" customFormat="1">
      <c r="C16" s="7"/>
    </row>
    <row r="17" spans="2:11" s="1" customFormat="1">
      <c r="C17" s="7"/>
    </row>
    <row r="18" spans="2:11" s="1" customFormat="1">
      <c r="C18" s="7"/>
    </row>
    <row r="19" spans="2:11" s="2" customFormat="1">
      <c r="B19" s="9"/>
      <c r="C19" s="9"/>
      <c r="D19" s="9"/>
      <c r="E19" s="9"/>
      <c r="F19" s="9"/>
      <c r="G19" s="9"/>
      <c r="H19" s="9"/>
      <c r="I19" s="9"/>
    </row>
    <row r="20" spans="2:11" s="15" customFormat="1" ht="15.75" customHeight="1">
      <c r="B20" s="9"/>
      <c r="C20" s="9"/>
      <c r="D20" s="9"/>
      <c r="E20" s="9"/>
      <c r="F20" s="9"/>
      <c r="G20" s="47"/>
      <c r="H20" s="47"/>
      <c r="I20" s="47"/>
      <c r="J20" s="47"/>
      <c r="K20" s="15" t="s">
        <v>87</v>
      </c>
    </row>
    <row r="21" spans="2:11" s="15" customFormat="1">
      <c r="B21" s="9"/>
      <c r="C21" s="9"/>
      <c r="D21" s="9"/>
      <c r="E21" s="9"/>
      <c r="F21" s="9"/>
      <c r="G21" s="9"/>
      <c r="H21" s="9"/>
      <c r="K21" s="9" t="s">
        <v>73</v>
      </c>
    </row>
    <row r="22" spans="2:11" s="1" customFormat="1">
      <c r="B22" s="9"/>
      <c r="C22" s="9"/>
      <c r="D22" s="9"/>
      <c r="E22" s="9"/>
      <c r="F22" s="9"/>
      <c r="G22" s="9"/>
      <c r="H22" s="9"/>
      <c r="I22" s="9"/>
    </row>
  </sheetData>
  <mergeCells count="12">
    <mergeCell ref="J6:K6"/>
    <mergeCell ref="I6:I7"/>
    <mergeCell ref="D2:H2"/>
    <mergeCell ref="B4:C4"/>
    <mergeCell ref="B14:F14"/>
    <mergeCell ref="B6:B7"/>
    <mergeCell ref="C6:C7"/>
    <mergeCell ref="D6:D7"/>
    <mergeCell ref="E6:E7"/>
    <mergeCell ref="F6:F7"/>
    <mergeCell ref="G6:G7"/>
    <mergeCell ref="H6:H7"/>
  </mergeCell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PAKIET 1</vt:lpstr>
      <vt:lpstr>PAKIET 2</vt:lpstr>
      <vt:lpstr>PAKIET 3</vt:lpstr>
      <vt:lpstr>'PAKIET 1'!Obszar_wydruku</vt:lpstr>
      <vt:lpstr>'PAKIET 2'!Obszar_wydruku</vt:lpstr>
      <vt:lpstr>'PAKIET 3'!Obszar_wydruku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Szymon Szmigielski</dc:creator>
  <cp:lastModifiedBy>Aneta Rynkowska</cp:lastModifiedBy>
  <cp:lastPrinted>2020-02-12T10:52:34Z</cp:lastPrinted>
  <dcterms:created xsi:type="dcterms:W3CDTF">2019-03-13T08:57:47Z</dcterms:created>
  <dcterms:modified xsi:type="dcterms:W3CDTF">2020-02-12T10:53:51Z</dcterms:modified>
</cp:coreProperties>
</file>