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cek\Desktop\"/>
    </mc:Choice>
  </mc:AlternateContent>
  <bookViews>
    <workbookView xWindow="0" yWindow="0" windowWidth="23040" windowHeight="9384"/>
  </bookViews>
  <sheets>
    <sheet name="Pakiet 1" sheetId="1" r:id="rId1"/>
    <sheet name="Pakiet 2" sheetId="2" r:id="rId2"/>
    <sheet name="Pakiet 3" sheetId="3" r:id="rId3"/>
    <sheet name="Pakiet 4" sheetId="4" r:id="rId4"/>
    <sheet name="Pakiet 5" sheetId="5" r:id="rId5"/>
    <sheet name="Pakiet 6" sheetId="6" r:id="rId6"/>
    <sheet name="Pakiet 7" sheetId="8" r:id="rId7"/>
    <sheet name="Pakiet 8" sheetId="7" r:id="rId8"/>
    <sheet name="Pakiet 9" sheetId="10" r:id="rId9"/>
    <sheet name="Pakiet 10" sheetId="9" r:id="rId10"/>
    <sheet name="Pakiet 11" sheetId="11" r:id="rId11"/>
    <sheet name="Pakiet 12" sheetId="13" r:id="rId12"/>
    <sheet name="Pakiet 13" sheetId="15" r:id="rId13"/>
    <sheet name="Pakiet 14" sheetId="14" r:id="rId14"/>
  </sheets>
  <definedNames>
    <definedName name="_xlnm.Print_Area" localSheetId="0">'Pakiet 1'!$A$1:$K$61</definedName>
    <definedName name="_xlnm.Print_Area" localSheetId="9">'Pakiet 10'!$A$1:$N$61</definedName>
    <definedName name="_xlnm.Print_Area" localSheetId="10">'Pakiet 11'!$A$1:$N$40</definedName>
    <definedName name="_xlnm.Print_Area" localSheetId="1">'Pakiet 2'!$A$1:$J$17</definedName>
    <definedName name="_xlnm.Print_Area" localSheetId="3">'Pakiet 4'!$A$1:$K$14</definedName>
    <definedName name="_xlnm.Print_Area" localSheetId="8">'Pakiet 9'!$A$1:$M$66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14" l="1"/>
  <c r="F35" i="14"/>
  <c r="F34" i="14"/>
  <c r="F33" i="14"/>
  <c r="F32" i="14"/>
  <c r="F31" i="14"/>
  <c r="F30" i="14"/>
  <c r="F29" i="14"/>
  <c r="F28" i="14"/>
  <c r="F27" i="14"/>
  <c r="F26" i="14"/>
  <c r="F24" i="14"/>
  <c r="F23" i="14"/>
  <c r="F22" i="14"/>
  <c r="F21" i="14"/>
  <c r="F20" i="14"/>
  <c r="F19" i="14"/>
  <c r="F18" i="14"/>
  <c r="F17" i="14"/>
  <c r="F16" i="14"/>
  <c r="F15" i="14"/>
  <c r="F14" i="14"/>
  <c r="F13" i="14"/>
  <c r="F12" i="14"/>
  <c r="F11" i="14"/>
  <c r="F10" i="14"/>
  <c r="F9" i="14"/>
  <c r="F8" i="14"/>
  <c r="F7" i="14"/>
  <c r="F20" i="15"/>
  <c r="F19" i="15"/>
  <c r="F18" i="15"/>
  <c r="F17" i="15"/>
  <c r="F16" i="15"/>
  <c r="F15" i="15"/>
  <c r="F14" i="15"/>
  <c r="F13" i="15"/>
  <c r="F12" i="15"/>
  <c r="F11" i="15"/>
  <c r="F10" i="15"/>
  <c r="F9" i="15"/>
  <c r="F8" i="15"/>
  <c r="F7" i="15"/>
  <c r="F50" i="10" l="1"/>
  <c r="F49" i="10"/>
  <c r="F48" i="10"/>
  <c r="F47" i="10"/>
  <c r="F44" i="10"/>
  <c r="F43" i="10"/>
  <c r="F42"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alcChain>
</file>

<file path=xl/sharedStrings.xml><?xml version="1.0" encoding="utf-8"?>
<sst xmlns="http://schemas.openxmlformats.org/spreadsheetml/2006/main" count="910" uniqueCount="372">
  <si>
    <t xml:space="preserve">                                                                     Specyfikacja  asortymentowo  cenowa</t>
  </si>
  <si>
    <t>L.p.</t>
  </si>
  <si>
    <t>Opis przedmiotu zamówienia</t>
  </si>
  <si>
    <t xml:space="preserve"> J.m.</t>
  </si>
  <si>
    <t>1.</t>
  </si>
  <si>
    <t>op.</t>
  </si>
  <si>
    <t>2.</t>
  </si>
  <si>
    <t>3.</t>
  </si>
  <si>
    <t>4.</t>
  </si>
  <si>
    <t>5.</t>
  </si>
  <si>
    <t>6.</t>
  </si>
  <si>
    <t>szt.</t>
  </si>
  <si>
    <t>Płytki Petriego śr. 90mm z żebrami wentylacyjnymi sterylne op=25 szt</t>
  </si>
  <si>
    <t>Płytki Petriego śr.90mm  trójdzielne z żebrami wentylacyjnymi sterylne op=20szt</t>
  </si>
  <si>
    <t>Szkiełka podst.o szlif. brzegach ze zmatowiałym końcem o gr.1mm  op=50szt</t>
  </si>
  <si>
    <t>Pipeta wypływowa jałowa na 25 ml pojedynczo pakowana do Sarpettepipety (skalowana co 1 ml)</t>
  </si>
  <si>
    <t>Eza z drutu kantalowego ø drutu 0,4 ø oczka 2mm</t>
  </si>
  <si>
    <t>Eza z drutu kantalowego ø drutu 0,4 ø oczka 4mm</t>
  </si>
  <si>
    <t>szt</t>
  </si>
  <si>
    <t>Ilość</t>
  </si>
  <si>
    <t>Cena jedn. netto</t>
  </si>
  <si>
    <t>Wartość netto (ilość x cena jedn. netto)</t>
  </si>
  <si>
    <t>VAT (%)</t>
  </si>
  <si>
    <t>Nazwa producenta</t>
  </si>
  <si>
    <t xml:space="preserve"> Numer katalogowy (jeśli istnieje) </t>
  </si>
  <si>
    <t>Wartość brutto (wartość netto + VAT)</t>
  </si>
  <si>
    <t>X</t>
  </si>
  <si>
    <t>RAZEM</t>
  </si>
  <si>
    <t>Uwagi:</t>
  </si>
  <si>
    <t>Penseta anatomiczna z wąskim końcem (0,1) dł. ok. 13 cm</t>
  </si>
  <si>
    <t>Pisaki do szkła, cienko piszące (czarny, czerwony, zielony, niebieski)</t>
  </si>
  <si>
    <t>Pisaki do szkła, grubo piszące (czarny, czerwony, zielony, niebieski)</t>
  </si>
  <si>
    <t>Koszyk z drutu ze stali nierdzewnej 15,5x15,5x15,5 [cm] (±10%) bez przegródek</t>
  </si>
  <si>
    <t>Koszyk z drutu ze stali nierdzewnej 10x10x10 [cm] (±10%) bez przegródek</t>
  </si>
  <si>
    <t xml:space="preserve">                             ...............................................</t>
  </si>
  <si>
    <t xml:space="preserve">                                     Data,pieczątka ,podpis</t>
  </si>
  <si>
    <t>Załącznik nr 2 do SIWZ</t>
  </si>
  <si>
    <t>Barwiacz szklany typu Coplina</t>
  </si>
  <si>
    <t>Urometr 1,000 - 1,030 g/cm³</t>
  </si>
  <si>
    <t>Szalka Petriego szklana 100 mm</t>
  </si>
  <si>
    <t>Końcówki plastikowe o obj.1000 µl (niebieskie) op=1000szt.</t>
  </si>
  <si>
    <t>Końcówki plastikowe o  obj. 200 µl (żółte) op=1000szt.</t>
  </si>
  <si>
    <t>Sączki  bibułowe o śr. 90 mm  jakościowe op=100 szt</t>
  </si>
  <si>
    <t>Zestaw do przechowywania szczepów w stanie zamrożenia (fiolka o poj. ok.2ml, koraliki i płyn konserwujący) różne kolory perełek, polipropylenowe zamykane pudełko/statyw op=100 szt.</t>
  </si>
  <si>
    <t>Kapilary hematokrytowe z heparyną  sodową, poj 75 µl  op=1000 szt</t>
  </si>
  <si>
    <t>Jałowe końcówki  (typu OMNITIP) do pipet umożliwiające bezdotykowe nakładanie końcówki na pipetę z zachowaniem jałowości poj. końcówki: 10 µl op=672</t>
  </si>
  <si>
    <t>Jałowe końcówki  (typu OMNITIP) do pipet umożliwiające bezdotykowe nakładanie końcówki na pipetę z zachowaniem jałowości poj. końcówki: 1000 µl  op=288 szt.</t>
  </si>
  <si>
    <t>Jałowe końcówki  (typu OMNITIP) do pipet umożliwiające bezdotykowe nakładanie końcówki na pipetę z zachowaniem jałowości poj. końcówki: 200 µl op=576 szt.</t>
  </si>
  <si>
    <t>SP ZOZ Zespoł Szpitali Miejskich w Chorzowie</t>
  </si>
  <si>
    <r>
      <t>Probówki plastikowe  stożkowo-denne obj. 10 ml (przeźroczyste)</t>
    </r>
    <r>
      <rPr>
        <b/>
        <sz val="11"/>
        <color theme="1"/>
        <rFont val="Calibri"/>
        <family val="2"/>
        <charset val="238"/>
        <scheme val="minor"/>
      </rPr>
      <t xml:space="preserve"> z podziałką</t>
    </r>
    <r>
      <rPr>
        <sz val="11"/>
        <color theme="1"/>
        <rFont val="Calibri"/>
        <family val="2"/>
        <charset val="238"/>
        <scheme val="minor"/>
      </rPr>
      <t xml:space="preserve"> op=500szt</t>
    </r>
  </si>
  <si>
    <t>Pakiet 1 - Drobny sprzęt  laboratoryjny (1)</t>
  </si>
  <si>
    <t>Pakiet 2 - Drobny sprzęt  laboratoryjny (2)</t>
  </si>
  <si>
    <t xml:space="preserve">Pakiet 4 - Drobny sprzęt  laboratoryjny (4) </t>
  </si>
  <si>
    <t>Pakiet 5 - Drobny sprzęt  laboratoryjny (5) - Szkło laboratoryjne</t>
  </si>
  <si>
    <t xml:space="preserve">2)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</si>
  <si>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a) w pozycji oznaczonej * dostarczyć należy certyfikat lub inny dokument potwierdzający sterylność i przeżywalność szczepów wzorcowych tj. bakterii tlenowych i fakultatywnych bakterii beztlenowych oraz bakterii beztlenowych w czasie minimum 72 godz.</t>
  </si>
  <si>
    <t xml:space="preserve">Pojemnik ze stali nierdzewnej 10cm(+/-2cm) x 16cm(+/-2cm) x 7cm(+/-1cm) </t>
  </si>
  <si>
    <t>Tacka ze stali nierdzewnej 25cm(+/-2cm) x 35cm(+/-2cm) wys 2,5-3,0cm </t>
  </si>
  <si>
    <t xml:space="preserve">Statyw do pipet automatycznych obrotowy </t>
  </si>
  <si>
    <t>Szkiełka nakrywkowe (24x24 mm) op=100szt</t>
  </si>
  <si>
    <t>Pakiet 6 - Drobny sprzęt  laboratoryjny (6)</t>
  </si>
  <si>
    <r>
      <t xml:space="preserve">Statywy na probówki serologiczne o śr.  10 - 12 mm o wys. 65mm </t>
    </r>
    <r>
      <rPr>
        <b/>
        <sz val="11"/>
        <color theme="1"/>
        <rFont val="Calibri"/>
        <family val="2"/>
        <charset val="238"/>
        <scheme val="minor"/>
      </rPr>
      <t>(dopuszcza się w przedziale 65-55 mm),</t>
    </r>
    <r>
      <rPr>
        <sz val="11"/>
        <color theme="1"/>
        <rFont val="Calibri"/>
        <family val="2"/>
        <charset val="238"/>
        <scheme val="minor"/>
      </rPr>
      <t xml:space="preserve"> na 20 probówek,  z drutu stalowego, powlekane ochronną warstwą z tworzywa sztucznego                                          </t>
    </r>
  </si>
  <si>
    <t>Szkiełka nakrywkowe (18x18 mm) op=200szt</t>
  </si>
  <si>
    <t>Szkiełka podstawowe o szlifowanych brzegach gr 1,8 -2 mm  bez pola do opisu op=50szt</t>
  </si>
  <si>
    <r>
      <t xml:space="preserve">Cylinder miarowy </t>
    </r>
    <r>
      <rPr>
        <b/>
        <sz val="11"/>
        <color theme="1"/>
        <rFont val="Calibri"/>
        <family val="2"/>
        <charset val="238"/>
        <scheme val="minor"/>
      </rPr>
      <t>ze szkła</t>
    </r>
    <r>
      <rPr>
        <sz val="11"/>
        <color theme="1"/>
        <rFont val="Calibri"/>
        <family val="2"/>
        <charset val="238"/>
        <scheme val="minor"/>
      </rPr>
      <t xml:space="preserve"> na 50 ml ze skalą</t>
    </r>
  </si>
  <si>
    <t>Pakiet 3 - Drobny sprzęt  laboratoryjny (3) - wyposażenie  do cytowirówki  MPW - 223c</t>
  </si>
  <si>
    <t>dla jednostki przy ul. Władysława Truchana 7</t>
  </si>
  <si>
    <t>dla jednostki przy ul. Strzelców Bytomskich 11</t>
  </si>
  <si>
    <t>dla jednostki przy ul. Strzelców  Bytomskich 11</t>
  </si>
  <si>
    <t>j.m.</t>
  </si>
  <si>
    <t xml:space="preserve">Ilość </t>
  </si>
  <si>
    <t>cena jedn. netto</t>
  </si>
  <si>
    <t xml:space="preserve">Wartość netto (ilość x cen. jedn. netto)  </t>
  </si>
  <si>
    <t>VAT %</t>
  </si>
  <si>
    <t xml:space="preserve">Nazwa  Producenta lub podmiotu odpowiedzialnego </t>
  </si>
  <si>
    <t>Urometr 1,030 - 1,060 g/cm³</t>
  </si>
  <si>
    <t>Cylinder szklany miarowy z wylewem na 50 ml</t>
  </si>
  <si>
    <t>Cylinder szklany miarowy z wylewem na 100 ml</t>
  </si>
  <si>
    <t>Cylinder szklany miarowy z wylewem na 500 ml</t>
  </si>
  <si>
    <t>Zlewki niskie z wylewem 100 ml</t>
  </si>
  <si>
    <t>Zlewki niskie z wylewem 250 ml</t>
  </si>
  <si>
    <t>Butelka oranż 150 ml z wąską szyjką z korkiem na szlif</t>
  </si>
  <si>
    <t>Butelka oranż 250 ml z wąską szyjką z korkiem na szlif</t>
  </si>
  <si>
    <t>Butelka oranż 500 ml z szeroką szyjką z korkiem na szlif</t>
  </si>
  <si>
    <r>
      <t>Probówki PS 5 ml jałowe z korkiem (bez etykiety)</t>
    </r>
    <r>
      <rPr>
        <b/>
        <sz val="11"/>
        <color theme="1"/>
        <rFont val="Calibri"/>
        <family val="2"/>
        <charset val="238"/>
        <scheme val="minor"/>
      </rPr>
      <t xml:space="preserve"> </t>
    </r>
    <r>
      <rPr>
        <sz val="11"/>
        <color theme="1"/>
        <rFont val="Calibri"/>
        <family val="2"/>
        <charset val="238"/>
        <scheme val="minor"/>
      </rPr>
      <t xml:space="preserve">op=200szt </t>
    </r>
    <r>
      <rPr>
        <b/>
        <sz val="11"/>
        <color theme="1"/>
        <rFont val="Calibri"/>
        <family val="2"/>
        <charset val="238"/>
        <scheme val="minor"/>
      </rPr>
      <t>(dopuszcza się probówki o wym. 12x75 mm i pojemności 4 ml)</t>
    </r>
  </si>
  <si>
    <r>
      <t xml:space="preserve">Probówki  PS 13ml jałowe z korkiem op=200szt </t>
    </r>
    <r>
      <rPr>
        <b/>
        <sz val="11"/>
        <color theme="1"/>
        <rFont val="Calibri"/>
        <family val="2"/>
        <charset val="238"/>
        <scheme val="minor"/>
      </rPr>
      <t>(dopuszcza się probówki o wym. 16x100 mm i pojemności 11 ml)</t>
    </r>
  </si>
  <si>
    <r>
      <t>Sterylne pałeczki z tworzywa sztucznego o dł. 150 mm</t>
    </r>
    <r>
      <rPr>
        <b/>
        <sz val="11"/>
        <rFont val="Calibri"/>
        <family val="2"/>
        <charset val="238"/>
        <scheme val="minor"/>
      </rPr>
      <t xml:space="preserve"> z  wacikiem bawełnianym  (dopuszcza się wymazówki z drewna z bawełną)</t>
    </r>
    <r>
      <rPr>
        <sz val="11"/>
        <rFont val="Calibri"/>
        <family val="2"/>
        <charset val="238"/>
        <scheme val="minor"/>
      </rPr>
      <t xml:space="preserve"> pakow. indywidualnie (kwacze) op=500szt </t>
    </r>
    <r>
      <rPr>
        <b/>
        <sz val="11"/>
        <rFont val="Calibri"/>
        <family val="2"/>
        <charset val="238"/>
        <scheme val="minor"/>
      </rPr>
      <t>(wymazówka klasy IIa) *</t>
    </r>
  </si>
  <si>
    <t>ezy 10μl jednorazowe jałowe op=20 szt. #</t>
  </si>
  <si>
    <t>ezy 1μl jednorazowe jałowe op=20 szt. #</t>
  </si>
  <si>
    <t>Pakiet 7 - Pojemnik transportowy do badań mikrobiologicznych moczu</t>
  </si>
  <si>
    <r>
      <t xml:space="preserve">Probówki plastikowe okrągło-denne z korkami  obj. 3 ml (przeźroczyste) op=1000szt. </t>
    </r>
    <r>
      <rPr>
        <b/>
        <sz val="11"/>
        <color theme="1"/>
        <rFont val="Calibri"/>
        <family val="2"/>
        <charset val="238"/>
        <scheme val="minor"/>
      </rPr>
      <t>(Zamawiający dopuszcza probówki z polipropylenu)</t>
    </r>
  </si>
  <si>
    <r>
      <t xml:space="preserve">Probówki  plastikowe okrągło-denne, przeźroczyste o obj. 5 ml "serologiczne" (dł. 7,5 cm śr. 12 mm)  do wirówki serologicznej samopłuczącej LaboFuge 24 firmy Heraeus op=1000szt </t>
    </r>
    <r>
      <rPr>
        <b/>
        <sz val="11"/>
        <color theme="1"/>
        <rFont val="Calibri"/>
        <family val="2"/>
        <charset val="238"/>
        <scheme val="minor"/>
      </rPr>
      <t>(Zamawiający dopuszcza probówki z polipropylenu)</t>
    </r>
  </si>
  <si>
    <r>
      <t xml:space="preserve">Kapilary szklane z heparyną litową dł.125 mm, </t>
    </r>
    <r>
      <rPr>
        <b/>
        <sz val="11"/>
        <color theme="1"/>
        <rFont val="Calibri"/>
        <family val="2"/>
        <charset val="238"/>
        <scheme val="minor"/>
      </rPr>
      <t>śr. zewnętrzna  2,3 mm</t>
    </r>
    <r>
      <rPr>
        <sz val="11"/>
        <color theme="1"/>
        <rFont val="Calibri"/>
        <family val="2"/>
        <charset val="238"/>
        <scheme val="minor"/>
      </rPr>
      <t xml:space="preserve"> obtopione końce op=250szt </t>
    </r>
    <r>
      <rPr>
        <b/>
        <sz val="11"/>
        <color theme="1"/>
        <rFont val="Calibri"/>
        <family val="2"/>
        <charset val="238"/>
        <scheme val="minor"/>
      </rPr>
      <t>(objętość ok. 175-220 µl)</t>
    </r>
  </si>
  <si>
    <r>
      <t>Probówki do hemat. obj. 3 ml na 1 ml krwi z EDTA z korkiem zewn. i nalepką op=200szt</t>
    </r>
    <r>
      <rPr>
        <b/>
        <sz val="11"/>
        <color theme="1"/>
        <rFont val="Calibri"/>
        <family val="2"/>
        <charset val="238"/>
        <scheme val="minor"/>
      </rPr>
      <t xml:space="preserve"> (dopuszcza się probówki z K2 EDTA na 1 ml krwi  z PP w probówce o wymiarach 12x56mm z PP z płaskim dnem, z etykietą, znacznik poziomu, nr serii i data ważności na każdej probówce oraz dopuszcza się korek wewnętrzny z plastiku)</t>
    </r>
  </si>
  <si>
    <r>
      <t xml:space="preserve">Pipety Pasteura plastikowe jałowe 3 ml skalowane na 1 ml </t>
    </r>
    <r>
      <rPr>
        <b/>
        <sz val="11"/>
        <color theme="1"/>
        <rFont val="Calibri"/>
        <family val="2"/>
        <charset val="238"/>
        <scheme val="minor"/>
      </rPr>
      <t>(Zamawiający dopuszcza jałowe pipety Pasteura o pojemności całkowitej 5ml, ze skalą do 1 ml i długości 150</t>
    </r>
    <r>
      <rPr>
        <b/>
        <i/>
        <sz val="11"/>
        <color theme="1"/>
        <rFont val="Calibri"/>
        <family val="2"/>
        <charset val="238"/>
        <scheme val="minor"/>
      </rPr>
      <t>-160</t>
    </r>
    <r>
      <rPr>
        <b/>
        <sz val="11"/>
        <color theme="1"/>
        <rFont val="Calibri"/>
        <family val="2"/>
        <charset val="238"/>
        <scheme val="minor"/>
      </rPr>
      <t xml:space="preserve"> mm oraz (Zamawiający dopuszcza pipety 3 ml o poj. całkowitej 7 ml)</t>
    </r>
    <r>
      <rPr>
        <sz val="11"/>
        <color theme="1"/>
        <rFont val="Calibri"/>
        <family val="2"/>
        <charset val="238"/>
        <scheme val="minor"/>
      </rPr>
      <t xml:space="preserve"> op=5szt. </t>
    </r>
  </si>
  <si>
    <t>a) w pozycji oznaczonej # dostarczyć należy dokument potwierdzający pojemność ez</t>
  </si>
  <si>
    <r>
      <t xml:space="preserve">Kapilary szklane z  EDTA - K2 dł.ok. 125 mm , obtopione końce op=250szt </t>
    </r>
    <r>
      <rPr>
        <b/>
        <sz val="11"/>
        <color theme="1"/>
        <rFont val="Calibri"/>
        <family val="2"/>
        <charset val="238"/>
        <scheme val="minor"/>
      </rPr>
      <t>(objętość ok. 220 µl)</t>
    </r>
  </si>
  <si>
    <t>Probówki Ependorfa o obj. 1,5 ml z  z dnem stożkowym z podziałką i zintegrowanym wieczkiem oraz polem do opisu op=1000szt.</t>
  </si>
  <si>
    <t>Jednorazowy zestaw diagnostyczny zagęszczajacy kał do testów parazytologicznych z bezpiecznym utrwalaczem</t>
  </si>
  <si>
    <t>Pakiet 8 - Zestaw do badań parazytologicznych</t>
  </si>
  <si>
    <t>2) Zamawiający dopuszcza możliwość zaoferowania pojedynczych elementów zestawu . Należy wówczas wycenić pojedyncze elementy.</t>
  </si>
  <si>
    <r>
      <t xml:space="preserve">Uwagi do testu: </t>
    </r>
    <r>
      <rPr>
        <sz val="11"/>
        <rFont val="Calibri"/>
        <family val="2"/>
        <charset val="238"/>
        <scheme val="minor"/>
      </rPr>
      <t>sprzęt jednorazowego użytku, całkowita długość zestawu nie może być dłuższa niż 12 cm, zabezpieczenie przed wyciekiem materiału zakaźnego</t>
    </r>
  </si>
  <si>
    <t>Formularz cenowy</t>
  </si>
  <si>
    <t>Informacje dodatkowe</t>
  </si>
  <si>
    <t>Nazwa</t>
  </si>
  <si>
    <t>Ilość ozn. / ml./ szt./ op.</t>
  </si>
  <si>
    <t>Oferowana wielkość opakowania</t>
  </si>
  <si>
    <t>Ilość opakowań (zaokrąglić do pełnego opakowania w górę)</t>
  </si>
  <si>
    <t>Cena netto za opakowanie</t>
  </si>
  <si>
    <t>Cena brutto za opakowanie</t>
  </si>
  <si>
    <t xml:space="preserve">Wartość netto </t>
  </si>
  <si>
    <t>Wartość brutto</t>
  </si>
  <si>
    <t>Nr katalogowy produktu</t>
  </si>
  <si>
    <t>Szkiełka podstawowe, cięte, do mikroskopii standardowe- wym. 76 x 26 x 1mm</t>
  </si>
  <si>
    <t>Szkiełka podstawowe, szlifowane, do mikroskopii standardowe - wym. 76 x 26 x 1mm</t>
  </si>
  <si>
    <t>Szkiełka podstawowe, szlifowane ze zmatowionym brzegiem – wym. 76 x 26 x 1mm</t>
  </si>
  <si>
    <t>Szkiełka podstawowe, cięte ze zmatowionym brzegiem standardowe – wym. 76 x 26 x 1mm</t>
  </si>
  <si>
    <t>Szkiełka nakrywkowe do mikroskopii – wym. 20 x 20mm</t>
  </si>
  <si>
    <t xml:space="preserve">Probówki do wirowania szklane okrągłodenne poj. ok. 10 ml wym. 16/100mm. </t>
  </si>
  <si>
    <t>Probówki do pomiaru OB. Metodą logarytmiczną na 1,6 ml krwi z 0,4 ml cytrynianu sodu, sterylne z czarnym korkiem - do próżniowego pobierania krwi</t>
  </si>
  <si>
    <t>Probówki polistyrenowe, okrągłodenne, poj. 5ml, wym. 12 x 75mm, bez kołnierza</t>
  </si>
  <si>
    <t>Probówki z PMMA 4,5 ml, sterylne, korek biały, z granulatem i przyśpieszaczem wykrzepiania, wym. 13 x 75 mm z etykietą. Probówki nie mogą być wykonane z polipropylenu</t>
  </si>
  <si>
    <t>Probówki do próżniowego pobierania krwi na 4ml, korek czerwony, z przyśpieszaczem wykrzepiania, plastikowe, z etykietą</t>
  </si>
  <si>
    <t>Probówki plastikowe z fluorkiem sodu na 1 ml krwi, wym. 12 x 56mm, korek pomarańczowy, płaskie dno, z etykietą</t>
  </si>
  <si>
    <t>Probówki do próżniowego pobierania krwi na 2ml krwi, z KF + Na2EDTA, plastikowe, sterylne,  z etykietą</t>
  </si>
  <si>
    <t>Probówki do koagulologii z 3,2 % cytrynianem sodu na 1,8 ml krwi, korek niebieski, okrągłodenne, z etykietą</t>
  </si>
  <si>
    <t>Probówki do próżniowego pobierania krwi do koagulologii, na 1,8ml krwi, z 3,2% cytr. sodu, plastikowe, sterylne, z etykietą, korek niebieski</t>
  </si>
  <si>
    <t xml:space="preserve">Probówki do morfologii z nakropionym EDTA K3 na 1,5 ml krwi , 13 x 75mm, korek zielony, gumowy, przebijalny, z etykietą. </t>
  </si>
  <si>
    <t xml:space="preserve">Probówki do próżniowego pobierania krwi z EDTA K3, na 2ml krwi, plastikowe, sterylne, z etykietą, korek fioletowy </t>
  </si>
  <si>
    <t>Probówki Eppendorf na 1,5ml, z doczepionym korkiem</t>
  </si>
  <si>
    <t>Mikroprobówki z EDTA K3 i kapilarą do pobierania krwi z palca, poj 200µl, z osłonką na kapilarę, STERYLNE</t>
  </si>
  <si>
    <t>Probówki z heparyną litową na 2,5 ml, granatowy korek, z etykietą, 12 x 56mm</t>
  </si>
  <si>
    <t>Kubki plastikowe do moczu poj. 150 ml ze znacznikami co 10 ml ( do 100 ml), indywidualnie pakowane, z etykietką, wieczko zakręcane, czerwone STERYLNE</t>
  </si>
  <si>
    <t>Kubki plastikowe do moczu niesterylne, poj. 150ml, ze znacznikami co 10ml (do 100ml), z etykietą, wieczko zakręcane, niebieskie</t>
  </si>
  <si>
    <t>Końcówki do pipet 200µl, typ Eppendorf, żółte</t>
  </si>
  <si>
    <t>Końcówki do pipet 1000µl, niebieskie</t>
  </si>
  <si>
    <t>Końcówki do pipet 5000µl, typ Gilson, bezbarwne</t>
  </si>
  <si>
    <t>Uchwyt, holder jednorazowego użytku do próżniowego pobierania krwi</t>
  </si>
  <si>
    <t>Pipety Pasteura z PE 3 ml</t>
  </si>
  <si>
    <t>Płyty jednorazowe do oznaczania grup krwi 5 rzędów po 9 wgłębień w rzędzie</t>
  </si>
  <si>
    <t>Zlewka szklana 50 ml</t>
  </si>
  <si>
    <t>Zlewka szklana 200 ml</t>
  </si>
  <si>
    <t>Zlewka szklana 600 ml</t>
  </si>
  <si>
    <t>Pipeta szklana 1ml</t>
  </si>
  <si>
    <t>Pipeta szklana 2 ml</t>
  </si>
  <si>
    <t>Pipeta szklana 10 ml</t>
  </si>
  <si>
    <t>Szkiełka wstępnie barwione Testsimplets z octanem fioletu krezylowego oraz błękitem metylenowym</t>
  </si>
  <si>
    <t>Probówki do morfologii z rozpylonym EDTA- K2 znacznik na 1 ml krwi w probówce, z etykietą i czerwonym zewnętrznym korkiem (12 x 55 mm)</t>
  </si>
  <si>
    <t>Paski wskaźnikowe pH 1-12</t>
  </si>
  <si>
    <t xml:space="preserve">Paski do moczu 10 parametrowe z użyczeniem czytnika z podajnikiem, o wydajności min. 500 testów/godz. </t>
  </si>
  <si>
    <t>Odczynnik Giemzy -roztwór - max. wielkość opak.500 ml.</t>
  </si>
  <si>
    <t>Litr</t>
  </si>
  <si>
    <t>Odczynnik May Grunwalda – max. wielkość opak.500 ml</t>
  </si>
  <si>
    <t>Odczynnik Mac Williama – max. wielkość opak. 1000 ml</t>
  </si>
  <si>
    <t>Płyn Lugola – max. wielkość opak.100 ml</t>
  </si>
  <si>
    <t>ml</t>
  </si>
  <si>
    <t>Odczynnik Pandy'ego- max. 100 ml</t>
  </si>
  <si>
    <t>Odczynnik Samsona - max. 100 ml</t>
  </si>
  <si>
    <t>Odczynnik None - Apelta -max. 100 ml</t>
  </si>
  <si>
    <t>Sudan III - 50 ml</t>
  </si>
  <si>
    <t>Test kasetowy do wykrywania krwi utajonej w kale, bez stosowania diety, czułość 50 ng/ml</t>
  </si>
  <si>
    <t>ozn.</t>
  </si>
  <si>
    <t>Mocz kontrolny do badań fizykochemicznych i mikroskopowych moczu, 2 poziomy</t>
  </si>
  <si>
    <t>Test kasetkowy do wykrywania H. Pylori w surowicy i osoczu - max. wielkość                                  opak. 25 ozn.</t>
  </si>
  <si>
    <t>Test kasetowy do oznaczenia Giardia lamblia w kale, czułość 99%, specyficzność 98%.Czas odczytu do 5 minut (20 testów w jednym opak.)</t>
  </si>
  <si>
    <t>Kontrola pozytywna w postaci ciekłej  do wykrywania Giardia lamblia w kale ,tego samego producenta co testy - max. wielkość opakowania 1ml</t>
  </si>
  <si>
    <t>Kontrola negatywna w postaci ciekłej  do wykrywania Giardia lamblia w kale ,tego samego producenta co testy - max. wielkość opakowania 1ml</t>
  </si>
  <si>
    <t>Test kasetkowy do wykrywania próby ciążowej w moczu i w surowicy</t>
  </si>
  <si>
    <t>RF zestaw – latex + kontrole – test półilościowy / czułość testu 8 IU/ml, eliminacja efektu prozonowego do stężenia 800 IU/ml, czułość min. 98%; specyficzność min. 97%, max. wielkość opak. 100 ozn.</t>
  </si>
  <si>
    <t>Test płytkowy  hemaglutynacyjny  do jakościowego i półilościowego oznaczania czynnika reumatoidalnego w surowicy ludzkiej, czułość  testu 8 IU/ml, eliminacja efektu prozonowego do stężenia 800 IU/ml, kompletny zestaw zawierający odczynnik, bagietki, kontrole i płytki, czułość  100,0% ;  specyficzność min.  93%, max. wielkość opak. 100 ozn</t>
  </si>
  <si>
    <t xml:space="preserve">RPR nosticon II lub równoważny, test flokulacyjny, szkiełkowy przeznaczony do wykonywania ilościowych i półilościowych oznaczeń przeciwciał przeciwko antygenowi VDRL w ludzkiej surowicy lub osoczu, zawartość zestawu: zawiesina antygenu, kontrola dodatnia, kontrola ujemna + pełny asortyment niezbędny do wykonania oznaczenia, swoistość diagnostyczna ≥ 99,8 % , czułość diagnostyczna 100%, max. wielk. opak. 500 ozn. </t>
  </si>
  <si>
    <t>Test na komórki LE, max 50 ozn.</t>
  </si>
  <si>
    <t>Test aglutynacyjny do jakościowych i półilościowych oznaczeń p.ciał heterofilnych przeciwko Mononukleozie zakaźnej, z wykorzystaniem erytrocytów wołowych, opak. max 50 ozn.</t>
  </si>
  <si>
    <t>Rotavirus, test paskowy z p. monoklonalnymi przeciwko antygenowi VP6 z grupy A rotavirusów, min.16ng rotawirusów/ml dla czasu inkubacji 5 min., każdy pasek pakowany indywidualnie, czułość analityczna &gt; 99,9% ; swoistość &gt; 96,6%</t>
  </si>
  <si>
    <t>Kontrola pozytywna w postaci płynnej do testu do wykrywania rotavirusa,  tego samego producenta co testy - max. wielkość opakowania 1ml</t>
  </si>
  <si>
    <t>Test kasetkowy do wykrywania antygenów dehydrogenazy glutaminianowej Clostridium difficile w ludzkim kale, inywidualnie pakowane kasetki+ indywidualne bufory do każdej kasetki w zestawie, czułość analityczna 0,8 ng/ml, czułość diagnostyczna testu min. 96% Swoistość min. 98 %, odczyt wyniku po 10 min., opak. max. 10 ozn.</t>
  </si>
  <si>
    <t>Kontrola pozytywna w postaci płynnej do testu do oznaczeń dehydrogenazy glutaminianowej Clostridium difficile  w kale, tego samego producenta co testy - max. wielkość opakowania 1ml</t>
  </si>
  <si>
    <t>Kontrola negatywna w postaci płynnej do testu do oznaczeń dehydrogenazy glutaminianowej Clostridium difficile  w kale,  tego samego producenta co testy - max. wielkość opakowania 1ml</t>
  </si>
  <si>
    <t>Test kasetowy różnicujący do oznaczeń toksyny A i B Clostridium difficile w kale, 2 odrębne prążki dla toksyny A i B oraz pasek kontrolny na membranie JEDNEGO paska testowego. W zestawie kasetki+ bufor rozcieńczający + jednorazowe mianowane plasikowe pipety + jednorazowe niemianowane plasikowe pipety + drewniane aplikatory do pobierania próbki kału + 1,5 ml mikroprobówki i probówki testowe + statyw, opak. max. 5 ozn. Czułość analityczna 0,75 ng/ml dla toksyny A i 0,75 dla toksyny B</t>
  </si>
  <si>
    <t>Kontrola pozytywna w postaci płynnej do testu do oznaczeń toksyny A i B Clostridium difficile w kale, tego samego producenta co testy - max. wielkość opakowania 1ml</t>
  </si>
  <si>
    <t>ml.</t>
  </si>
  <si>
    <t>Kontrola negatywna w postaci płynnej do testu do oznaczeń toksyny A i B Clostridium difficile w kale, tego samego producenta co testy - max. wielkość opakowania 1ml</t>
  </si>
  <si>
    <t>Jednostopniowy test kasetkowy immunochromatograficzny do detekcji infekcji hiperwirulentnymi szczepami C. difficile w próbkach kału, test pozwalający na identyfikację domniemanego rybotypu 027 oraz 017 szczepów C. difficile, poziom detekcji dla TcdB-017 na poziomie 3 ng/ml i dla TcdB-027 na poziomie 1.5 ng/mL, specyficzność testu &gt;94%, Wielkość opak. - max. 5 ozn.</t>
  </si>
  <si>
    <t>Staza automatyczna wielorazowego użytku</t>
  </si>
  <si>
    <t>Mikropipeta jednokanałowa o zmiennej nastawie 20,0 - 200µl</t>
  </si>
  <si>
    <t>Mikropipeta jednokanałowa o zmiennej nastawie 100,0 - 1000µl</t>
  </si>
  <si>
    <t>Probówki PS10 ml okrągłodenne  bez podziałki</t>
  </si>
  <si>
    <t>Probówki PS10 ml stożkowe  bez podziałki</t>
  </si>
  <si>
    <t>Probówki PS 20 ml okrągłodenne  bez podziałki</t>
  </si>
  <si>
    <t>Zatyczki do kapilar pakowane po 500 szt.</t>
  </si>
  <si>
    <t>opak.</t>
  </si>
  <si>
    <t>Probówki  szklane 10ml okrągłodenne</t>
  </si>
  <si>
    <t>Pojemnik do analizy kału 18ml PS z niebieskim wieczkiem z łopatką</t>
  </si>
  <si>
    <t xml:space="preserve">Probówki z  EDTA –Mg Tromboexact </t>
  </si>
  <si>
    <t>Probówka okrągłodenna sterylna 12x86, PS 5ml z korkiem, etykietą,skalowane</t>
  </si>
  <si>
    <t>Probówki do próżniowego pobierania krwi z EDTA K3, na 4ml krwi, plastikowe, z etykietą, korek fioletowy</t>
  </si>
  <si>
    <t>Nakłuwacz igłowy 2,4mm  pakowany po 200 szt.</t>
  </si>
  <si>
    <t>Zestaw do półilościowej analizy kamieni moczowych 50 ozn./1opak. z kamieniem kontrolnym w zestawie</t>
  </si>
  <si>
    <t>Parafilm 5x75</t>
  </si>
  <si>
    <t>rolki</t>
  </si>
  <si>
    <t>Adapter LUER</t>
  </si>
  <si>
    <t>Bezpieczny zestaw do pobierania krwi:  1) bezpieczna igła  21Gx1,1/2 (0,8 x 38mm) zielona z osłonką + uchwyt/ holder 
lub -
2) bezpieczny holder / uchwyt z igłą 21Gx1,1/2 (0,8 x 38mm) zielona i osłonką</t>
  </si>
  <si>
    <t>kpl.</t>
  </si>
  <si>
    <t>Probówki do próżniowego pobierania krwi na 2ml z heparyną litową , korek zielony</t>
  </si>
  <si>
    <t>Aceton czda</t>
  </si>
  <si>
    <t>Helicobacter pylori Ag (test kasetykowy)</t>
  </si>
  <si>
    <t>Influenza A+B test kasetkowy</t>
  </si>
  <si>
    <t xml:space="preserve">Korki PE śr. 12mm uniwersalne </t>
  </si>
  <si>
    <t>Kwas solny 35%-38% czda</t>
  </si>
  <si>
    <t>litr</t>
  </si>
  <si>
    <t>Microvette CB200 EDTA hematologi z okragłym dnem w probówce</t>
  </si>
  <si>
    <t>Microvette CB200 surowica z płaskim dnem</t>
  </si>
  <si>
    <t>Olejek imersyjny 30 ml</t>
  </si>
  <si>
    <t>Probówki do morfologii z napylonym EDTAK2 na 5ml krwi</t>
  </si>
  <si>
    <t>Probówki PP 10 ml (16x100), okrągłodenne bez podziałki, bez kołnierza</t>
  </si>
  <si>
    <t>Probówka do próżniowego pobierania krwi na 6 ml krwi(13x100) z heparyną litową , korek zielony</t>
  </si>
  <si>
    <t>S-Monovette 9ml z heparyną Li z etykietą</t>
  </si>
  <si>
    <t>S-Monovette 9ml igła 21Gx1 1/2" 0,8mm/38mm zielona</t>
  </si>
  <si>
    <t>Szkiełko zegarkowe 10 cm</t>
  </si>
  <si>
    <t>Waaler Rose latex zestaw</t>
  </si>
  <si>
    <t>Zestaw barwników do szybkiego barwienia rozmazów hematologicznych oraz innych próbek klinicznych w tym nasienia-jako metoda zalecana przez WHO do barwienia plemników, Calkowity czas barwienia 15 sekund, opakowanie 3 x 100 ml</t>
  </si>
  <si>
    <t>3x100 ml</t>
  </si>
  <si>
    <t>Razem:</t>
  </si>
  <si>
    <t xml:space="preserve">Histożel 12 x 10 ml </t>
  </si>
  <si>
    <t>Torebki biopsyjne wykonane z białego nylonu</t>
  </si>
  <si>
    <t>Ostrza chirurgiczne 23</t>
  </si>
  <si>
    <t>Pudełka kartonowe, zamykane pokrywą 32,5 x 41,5x 26,5 cm, archiwizacja dokumentacji</t>
  </si>
  <si>
    <t>sztuka</t>
  </si>
  <si>
    <t>Teczki kartonowe z dwuczęściową okładką, rozkładaną od środka, na 20 preparatów (o wymiarach ok. wys. 33,5 ÷ 34 cm; szer. 21 cm, wymiar dla teczki złożonej) na preparaty ułożone w dwóch kolumnach (szkiełka).</t>
  </si>
  <si>
    <t>Pudełko tekturowe do archiwizacji  bloczków parafinowych o wymiarach zewnętrznych: 33,8 x 12,7 x 4,3 cm z klapką</t>
  </si>
  <si>
    <t xml:space="preserve">Marker laboratoryjny do opisywania szkiełek odporne na ksylen i alkohol </t>
  </si>
  <si>
    <t>Preparat do czyszczenia mikrotomu typu Parapel. Butelka o pojemności ok. 100÷120ml</t>
  </si>
  <si>
    <t>Wanienki metalowe do zatapiania rozmiar 15 x15x 7 mm</t>
  </si>
  <si>
    <t xml:space="preserve">Ostrza autopsyjne o długości 13 cm </t>
  </si>
  <si>
    <t xml:space="preserve">Pojemnik szklany do barwienia typu Hellendhal na 8 lub 9 szkiełek z wieczkiem </t>
  </si>
  <si>
    <t>Filterki białe do wirówki Cytospin 4</t>
  </si>
  <si>
    <t>Gąbki zabezpieczające biopsyjne do kasetek</t>
  </si>
  <si>
    <t>Pipeta Pasteura 3ml niejałowa; (1 op = 500 sztuk)</t>
  </si>
  <si>
    <t>Końcówki do pipet automatycznych 200µl - typu Eppendorf: żółte</t>
  </si>
  <si>
    <t>Końcówki do pipet automatycznych 1000µl - typu Eppendorf: niebieskie</t>
  </si>
  <si>
    <t xml:space="preserve">Kasetki biopsyjne z przykrywką otwory o wym:max. 1 x 1 mm. Dostępne w 10 kolorach: </t>
  </si>
  <si>
    <t>Kasetki histopatologiczne do materiałów biopsyjnych o standardowych wymiarach, z przykrywką na zawiasie, z jedną wydzieloną dodatkowo komorą z otworami o wym. 0,35 x 0, 35 mm, dostepne w minimum 16 kolorach, opakowanie po 500 szt.</t>
  </si>
  <si>
    <t>Kasetki histopatologiczne kwadratowe otwory o wym: 2x2 mm bez przykrywki w kolorach: żółty, pomarańczowy, biały</t>
  </si>
  <si>
    <t xml:space="preserve">Żyletki- nożyki mikrotomowe typu N 35, R 35, </t>
  </si>
  <si>
    <t>Szkiełka nakrywkowe o wym. 24 x 60 mm</t>
  </si>
  <si>
    <t>Szkiełka podstawowe, adhezyjne, naładowane dodatnio, szlifowane krawędzie typu SuperFrost Plus</t>
  </si>
  <si>
    <t xml:space="preserve">Szkiełka podstawowe, szlifowane krawędzie, zmatowione z dwustronnym polem </t>
  </si>
  <si>
    <t>g</t>
  </si>
  <si>
    <t>Chlorek sodu cz.d.a. Opakowanie jednostkowe zawiera 1000 g</t>
  </si>
  <si>
    <t>Formaldehyd 40% cz.d.a. Opakowanie jednostkowe zawiera 1000 ml</t>
  </si>
  <si>
    <t>Kwas octowy lodowaty 99% cz.d.a. Opakowanie jednostkowe zawiera 1000 ml</t>
  </si>
  <si>
    <t>Spray do utrwalania preparatów cytologicznych na szkiełku mikroskopowym. Butelka o pojemności 150 ml</t>
  </si>
  <si>
    <t>zestaw</t>
  </si>
  <si>
    <t>komplet</t>
  </si>
  <si>
    <t>Zestaw odczynników do wykrywania reaktywnych jonów żelaza w skrawkach histologicznych typu Perls. Zestaw do barwienia wątroby. Pojedynczy zestaw zawiera 100 testów</t>
  </si>
  <si>
    <t xml:space="preserve">Zestaw odczynników do barwienia preparatów histopatologicznych metodą Azan Trichrome. Pojedynczy zestaw służy do wybarwienia 100 testów. </t>
  </si>
  <si>
    <t xml:space="preserve">Gotowy zestaw diagnostyczny zawiera odczynniki do barwienia typu P.A.S. Odczynnik Schiffa to bezbarwny, wodny roztwór przeznaczony do wykrywania grup aldehydowych. Zestaw jest głównie używany do wykrywania obecności glikogenu, jak również glikoprotein. Zestaw typu P.A.S. - Periodic Acid Schiff acc. Pearse dla tkanek łącznych, chrząstki, kości, gruczołów i komórek śluzowych, komórek nerki, przysadki, tarczycy. Pojedynczy zestaw do 100 testów. </t>
  </si>
  <si>
    <t xml:space="preserve">Hematoksylina Mayera do barwienia progresywnego, pozwalająca uzyskać bardzo wyraźne wybarwienie jąder komórkowych. Nie wymaga filtracji. Nie wybarwia śluzu. </t>
  </si>
  <si>
    <t>Eozyna wodna. Odczynnik do standardowego barwienia poglądowego preparatów histologicznych, odczynnik na bazie wody, odczynnik gotowy do użycia. Skład: woda 97-99%, formaldehyd &lt;1%, kwas octowy &lt;1%, azydek sodu &lt;1%, eozyna Y barwnik &lt;1%.</t>
  </si>
  <si>
    <t>Bufor fosforanowy pH 6,8</t>
  </si>
  <si>
    <t>Odczynnik Giemzy (opakowanie 500 ml)</t>
  </si>
  <si>
    <t>Mucykarmin roztwór macierzysty stężony. Plastikowa butelka o poj.500 ml. Roztwór macierzysty do rozcieńczania wodą. Z butelki 500 ml po dodaniu wody należy uzyskać gotowy produkt w ilości 2500 ml.</t>
  </si>
  <si>
    <t>Zestaw do szybkiego barwienia preparatów cytologicznych typu Cyt-kolor/Cyt kolor Eko. Metoda wg Szczepanika, używana do wczesnego rozpoznania nowotworów żeńskich narządów rodnych.</t>
  </si>
  <si>
    <t>Bezbarwny żel do przymrażania tkanek w kriostacie, rozpuszczalny w wodzie. Skład: woda 80-85%, alkohol poliwinylowy 10-15%, glikol polietylenowy 2-5%, mrówczan potasu 1 - 3%. Opakowanie 120ml</t>
  </si>
  <si>
    <t>kg</t>
  </si>
  <si>
    <t xml:space="preserve">Parafina typu HISTPLAST. Parafina histopatologiczna o temperaturze topnienia   56-57°C,  polecana do przepajania i zatapiania materiału metodami manualnymi oraz w urządzeniach zatapiających, granulowana (granulki o średnicy ok 5 mm), nie wymaga plastyfikatorów. </t>
  </si>
  <si>
    <t xml:space="preserve">Odwapniacz do kości. Szybki odwapniacz typu TBD 1, na bazie kwasu solnego, przeznaczony do pracy z materiałem zawierającym duże ilości złogów wapniowych. Specjalny skład preparatu zapewnia zachowanie prawidłowej morfologii tkanki w preparacie. Skład:  woda 50-60%, kwas chlorowodorowy 35-40%, poliwinylopirolidon (PVP) 5-10%, Fluorad &lt;1%.Czas odwapniana 15- 30 minut Biopsje, 3-12 godzin materiały drobne i kości  </t>
  </si>
  <si>
    <t xml:space="preserve">Ilość ozn. / ml/ litr/ szt./ </t>
  </si>
  <si>
    <t>System detekcyjny HRP do manualnego barwienia IHC składający się z:
- surowica blokująca tło - 1 x 125ml;
- surowice drugorzędową kozią skoniugowaną z enzymem HRP (anty- mysz IgG, anty- królik IgG) - 55ml;
- surowice post- antibody blocking - 55 ml;
- chromogen DAB - 1 x 60ml;
- bufor płuczący Tris z tween 20, koncentrat 20x, opakowanie 2L;
- bufor cytrynianowy do odkrywania epitopów na gorąco 500 ml koncentrat 10X;
- bufor EDTA do odkrywania epitopów na gorąco 500 ml koncentrat 10X;
- pisak hydrofobowy 2 szt.; woda utleniona 3% - 2 litry</t>
  </si>
  <si>
    <t>Przeciwciała:</t>
  </si>
  <si>
    <t>Estrogen receptor przeciwciało gotowe do użycia</t>
  </si>
  <si>
    <t>21 ml</t>
  </si>
  <si>
    <t>7 ml</t>
  </si>
  <si>
    <t>Progesteron receptor przeciwciało gotowe do użycia</t>
  </si>
  <si>
    <t>Ki 67 przeciwciało gotowe do użycia</t>
  </si>
  <si>
    <t>Cytokeratyna klon AE1-AE3 przeciwciało gotowe do użycia</t>
  </si>
  <si>
    <t>14 ml</t>
  </si>
  <si>
    <t>Cytokeratyna 7 klon OV-TL-12-30 przeciwciało gotowe do użycia</t>
  </si>
  <si>
    <t>2 ml</t>
  </si>
  <si>
    <t>1 ml</t>
  </si>
  <si>
    <t>Cytokeratyna 10 klon EP97 przeciwciało gotowe do użycia</t>
  </si>
  <si>
    <t>Cytokeratyna 19 klon A53-B-A2-26 przeciwciało gotowe do użycia</t>
  </si>
  <si>
    <t>CD3 przeciwciało poliklonalne gotowe do użycia</t>
  </si>
  <si>
    <t>CD20 klon L26 przeciwciało gotowe do użycia</t>
  </si>
  <si>
    <t>CD30 klon Ber-H2 przeciwciało gotowe do użycia</t>
  </si>
  <si>
    <t>CD45 (LCA) klon 2B11-PD7-26 przeciwciało gotowe do użycia</t>
  </si>
  <si>
    <t>Melan-A klon A103 przeciwciało gotowe do użycia</t>
  </si>
  <si>
    <t>P63 klon 4A4 przeciwciało gotowe do użycia</t>
  </si>
  <si>
    <t>12 ml</t>
  </si>
  <si>
    <t>6 ml</t>
  </si>
  <si>
    <t>TTF-1 klon 8G7 G3-1 przeciwciało gotowe do użycia</t>
  </si>
  <si>
    <t>Wimentyna klon V9 przeciwciało gotowe do użycia</t>
  </si>
  <si>
    <t>CD34 klon QBEnd-10 przeciwciało gotowe do użycia</t>
  </si>
  <si>
    <t>Desmina klon D33 przeciwciało gotowe do użycia</t>
  </si>
  <si>
    <t>E-cadherin klon EP700Y przeciwciało gotowe do użycia</t>
  </si>
  <si>
    <t>Chromogranin-A klon LK2H10 przeciwciało gotowe do użycia</t>
  </si>
  <si>
    <t>S-100 klon 4C4-9 przeciwciało gotowe do użycia</t>
  </si>
  <si>
    <t>Helicobacter-pylori poliklonalne przeciwciało gotowe do użycia</t>
  </si>
  <si>
    <t>45 ml</t>
  </si>
  <si>
    <t>15 ml</t>
  </si>
  <si>
    <t>CK 20</t>
  </si>
  <si>
    <t>Synaptofizyna</t>
  </si>
  <si>
    <t>p40</t>
  </si>
  <si>
    <t xml:space="preserve">6 ml </t>
  </si>
  <si>
    <t>Korek bakteriologiczny wiskozowy lub celulozowy do średnic wew. W zakresie 7,5-11,5mm</t>
  </si>
  <si>
    <t xml:space="preserve">     </t>
  </si>
  <si>
    <t xml:space="preserve">2)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</si>
  <si>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 xml:space="preserve"> Wkładki cyto op= 100 szt</t>
  </si>
  <si>
    <t>Szkiełka mikroskopowe z zaznaczonym polem sedymrntatu op= 100 szt</t>
  </si>
  <si>
    <t>Bibuły filtracyjne  ø 9,5 mm op= 100 szt.</t>
  </si>
  <si>
    <t>Bibuły filtracyjne  ø 12,5 mm op= 100 szt.</t>
  </si>
  <si>
    <t xml:space="preserve">Pęseta anatomiczna prosta z wąskim końcem, długości ok. 16cm   </t>
  </si>
  <si>
    <t xml:space="preserve">Statyw plastikowy (PP) różne kolory, 50-cio miejscowy (10x5), na probówki 15ml, Ø ok. 16mm i wys. Probówki ok 100mm   </t>
  </si>
  <si>
    <t>Wanienki do mycia i dezynfekcji narzędzi poj. 2 litry, PP, z sitkiem i pokrywą, wymiary ok. 300x150x100mm</t>
  </si>
  <si>
    <t>Tryskawki, szeroka szyja, do mikrobiologicznych roztworów barwiących, poj. 250ml, różne kolory butelek lub nakrętek</t>
  </si>
  <si>
    <r>
      <t xml:space="preserve">Pipety Pasteura plastikowe skalowane na 1 ml  dł 145 mm  </t>
    </r>
    <r>
      <rPr>
        <b/>
        <sz val="11"/>
        <color theme="1"/>
        <rFont val="Calibri"/>
        <family val="2"/>
        <charset val="238"/>
        <scheme val="minor"/>
      </rPr>
      <t xml:space="preserve">(Zamawiający dopuszcza  pipety Pasteura o pojemności całkowitej 5ml, ze skalą do 1 ml i długości 150mm) </t>
    </r>
    <r>
      <rPr>
        <sz val="11"/>
        <color theme="1"/>
        <rFont val="Calibri"/>
        <family val="2"/>
        <charset val="238"/>
        <scheme val="minor"/>
      </rPr>
      <t>op=500szt.</t>
    </r>
    <r>
      <rPr>
        <b/>
        <sz val="11"/>
        <color theme="1"/>
        <rFont val="Calibri"/>
        <family val="2"/>
        <charset val="238"/>
        <scheme val="minor"/>
      </rPr>
      <t xml:space="preserve">(dopuszcza się dł. 140-150 mm) </t>
    </r>
    <r>
      <rPr>
        <sz val="11"/>
        <color theme="1"/>
        <rFont val="Calibri"/>
        <family val="2"/>
        <charset val="238"/>
        <scheme val="minor"/>
      </rPr>
      <t>Dopuszcza się maksymalnie 1 op.= 1000 szt. z odpowiednim przeliczeniem ilości zgodnie z uwagą poniżej</t>
    </r>
  </si>
  <si>
    <t>3) Zamawiający dopuszcza zaoferowanie przedmiotu zamówienia w opakowaniach (tj. w innej ilości niż wskazano w  załączniku nr 2. Wykonawca zobowiązany jest wtedy przeliczyć i zmienić ilość oferowanych opakowań tak, by odpowiadała ilości zamawianej (z dokładnością do dwóch miejsc po przecinku np. 4 op. po 150 szt. a Wykonawca może zaoferować 2,4 op. po 250 szt.). W kolumnie "cena jedn. netto" zobowiązany jest podać cenę za zaoferowany produkt (po przeliczeniu tj. za op. =250 szt.). W pozycji np. "Nazwa Producenta" należy podać dodatkowo rzeczywiste parametry zaoferowanego opakowania lub w poz. "Nazwa produktu" zmienić ilość pojedynczych sztuk/metrów/ml itp. asortymentu (tj. op.=250 szt.). Powyższe przeliczenie ma na celu porównanie złożonych ofert, natomiast Zamawiający będzie realizował zamówienie w pełnych opakowaniach np. przy 2,4 opakowaniach Zamawiający maksymalnie zamówi 2 opakowania.</t>
  </si>
  <si>
    <t>1)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</si>
  <si>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1)Zamawiający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</si>
  <si>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1)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</si>
  <si>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 xml:space="preserve">                                                          Specyfikacja  asortymentowo  cenowa</t>
  </si>
  <si>
    <t>Pakiet 10 - Drobny sprzęt laboratoryjny, odczynniki chemiczne - histopatologia</t>
  </si>
  <si>
    <r>
      <t xml:space="preserve">Zestaw do O.B. (jednorazowy) na 1 ml(met. Makro) </t>
    </r>
    <r>
      <rPr>
        <b/>
        <sz val="11"/>
        <color theme="1"/>
        <rFont val="Calibri"/>
        <family val="2"/>
        <charset val="238"/>
        <scheme val="minor"/>
      </rPr>
      <t>(Zamawiający wymaga probówki zawierającej 0,2 ml cytrynianu sodu uzupełnianej 0,8 ml krwi)</t>
    </r>
    <r>
      <rPr>
        <sz val="11"/>
        <color theme="1"/>
        <rFont val="Calibri"/>
        <family val="2"/>
        <charset val="238"/>
        <scheme val="minor"/>
      </rPr>
      <t xml:space="preserve"> z przekłuwalnym korkiem bez konieczności użycia tłoka op=250szt </t>
    </r>
    <r>
      <rPr>
        <b/>
        <sz val="11"/>
        <color theme="1"/>
        <rFont val="Calibri"/>
        <family val="2"/>
        <charset val="238"/>
        <scheme val="minor"/>
      </rPr>
      <t>(dopuszcza się zestaw na 1 ml krwi z 0,25 ml cytrynianu sodu)</t>
    </r>
  </si>
  <si>
    <t xml:space="preserve">Numer katalogowy (jeśli istnieje) </t>
  </si>
  <si>
    <t xml:space="preserve">               RAZEM</t>
  </si>
  <si>
    <t>Probówka, 12x80 mm, z PP z zakrętką, gąbkowym aplikatorem nasączonym kwasem borowym  i mrówczanem sodu, sterylna
do transportu moczu, zapewniając żywotność mikroorganizmów, jednocześnie zapobiegając dalszemu niekontrolowanemu namnażaniu op= 100 szt.</t>
  </si>
  <si>
    <t>Mikroprobówki z fluorkiem sodowym i kapilarą do pobierania krwi z palca, poj. 200 µl.</t>
  </si>
  <si>
    <r>
      <t>Strzykawki do gazometrii z heparyną litową na 2 cm</t>
    </r>
    <r>
      <rPr>
        <vertAlign val="superscript"/>
        <sz val="11"/>
        <rFont val="Calibri"/>
        <family val="2"/>
        <charset val="238"/>
        <scheme val="minor"/>
      </rPr>
      <t>3</t>
    </r>
    <r>
      <rPr>
        <sz val="11"/>
        <rFont val="Calibri"/>
        <family val="2"/>
        <charset val="238"/>
        <scheme val="minor"/>
      </rPr>
      <t xml:space="preserve"> krwi</t>
    </r>
  </si>
  <si>
    <r>
      <t>Klej do szkiełek typu Shandon Consul Mount.</t>
    </r>
    <r>
      <rPr>
        <sz val="11"/>
        <color rgb="FFFF0000"/>
        <rFont val="Calibri"/>
        <family val="2"/>
        <charset val="238"/>
        <scheme val="minor"/>
      </rPr>
      <t xml:space="preserve"> </t>
    </r>
  </si>
  <si>
    <r>
      <t>Wa</t>
    </r>
    <r>
      <rPr>
        <sz val="11"/>
        <rFont val="Calibri"/>
        <family val="2"/>
        <charset val="238"/>
        <scheme val="minor"/>
      </rPr>
      <t>nienki metalowe do zatapiania rozmiar 7 x 7x 7 mm</t>
    </r>
  </si>
  <si>
    <t xml:space="preserve">1)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</si>
  <si>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 xml:space="preserve">b)  aktualnych deklaracji zgodności </t>
  </si>
  <si>
    <t>a) instrukcji wykonania do wszystkich testów i kontroli w pakiecie (wszystkie wymagane parametry testów muszą mieć potwierdzenie w załączonych instrukcjach)</t>
  </si>
  <si>
    <t xml:space="preserve">2) Wykonawca zapewni zamawiającemu w trakcie trwania umowy 2 razy w roku udział w Programie Międzynarodowej Kontroli Jakości Badań INSTAND (2 różne próbki w każdej serii kontrolnej z możliwością uzyskania certyfikatu po każdej serii) zakończony certyfikatem dla następujących parametrów: fizykochemiczne badanie ogólne moczu oraz elektroforezy białek.  Dystrybutor kontroli musi dysponować poświadczonymi przez organizatora dokumentami uprawniającymi do dystrybucji/ rozprowadzania kontroli na terenie Polski. Zamawiający wymaga, aby organizator badań biegłości posiadał kompetencje do prowadzenia kontroli jakości w świetle wymagań normy ISO/IEC 17043:2010. Zamawiający wymaga od organizatora po zawarciu umowy przesłania w przeciągu 7 dni certyfikatu akredytacyjnego. Wykonawca zobowiązany jest koszt udziału zamawiającego w niniejszych badaniach wliczyć w wartość zamówienia, tym samym w trakcie realizacji umowy poprzetargowej Zamawiający nie będzie ponosić żadnych dodatkowych kosztów z tego tytułu </t>
  </si>
  <si>
    <t>4)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</si>
  <si>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 xml:space="preserve">Ilość opakowań </t>
  </si>
  <si>
    <t>x</t>
  </si>
  <si>
    <t>Nazwa handlowa produktu</t>
  </si>
  <si>
    <t xml:space="preserve">Aceton cz.d.a. opakowanie butelka szklana </t>
  </si>
  <si>
    <t>Ksylen cz.d.a. opakowanie butelka szklana</t>
  </si>
  <si>
    <t>opakowanie</t>
  </si>
  <si>
    <t>Pakiet 11 -Immunohistochemia</t>
  </si>
  <si>
    <t>Pakiet 12 -Zestaw do wykrywania Her2</t>
  </si>
  <si>
    <t>Ilość opakowań</t>
  </si>
  <si>
    <t>Zestaw do wykrywania Her2 do barwienia immunocytochemicznego  (100 oznaczeń/rok)</t>
  </si>
  <si>
    <t>175 oznaczeń</t>
  </si>
  <si>
    <t>Uchwyt do noży mikrotomowych</t>
  </si>
  <si>
    <t>Wielkość opakowania</t>
  </si>
  <si>
    <t>Wkład probówkowy z poliproylenu 2,2 ml z pokrywką ø10,8x43mm - komplet op= 100 szt.</t>
  </si>
  <si>
    <t xml:space="preserve">a)  aktualnych deklaracji zgodności </t>
  </si>
  <si>
    <t>2)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</si>
  <si>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c)  próbki (po 1 szt.) dla pozycji: 14, 15, 39 w celu weryfikacji zgodności oferty ze specyfikacją</t>
  </si>
  <si>
    <t>3) Wykonawca użyczy na czas trwania umowy przetargowej zastępczego czytnika pasków do moczu, kompatybilnego z paskami z pozycji nr 2, wydajność aparatu min. 500 testów/h, z funkcją dodawania informacji o kolorze i przejrzystości moczu.</t>
  </si>
  <si>
    <t>b)  próbki (po 1 szt.) dla pozycji: 1, 2, 3, 9, 13, 15, 21 w celu weryfikacji zgodności oferty ze specyfikacją</t>
  </si>
  <si>
    <t>Pakiet 9 - Drobny sprzęt laboratoryjny (7)</t>
  </si>
  <si>
    <t>Pakiet 13 -Drobny sprzęt  laboratoryjny (8) - Szkło laboratoryjne (2)</t>
  </si>
  <si>
    <t xml:space="preserve">Pakiet 14 - Drobny sprzęt laboratoryjny - odczynniki chemiczne do metod manualnych z użyczeniem automatycznego czytnika pasków do moczu </t>
  </si>
  <si>
    <t>Zmodyfikowany załącznik nr 2 do SIWZ</t>
  </si>
  <si>
    <r>
      <t xml:space="preserve">Rączka do mocowania ez </t>
    </r>
    <r>
      <rPr>
        <b/>
        <sz val="11"/>
        <color theme="1"/>
        <rFont val="Calibri"/>
        <family val="2"/>
        <charset val="238"/>
        <scheme val="minor"/>
      </rPr>
      <t>aluminiowa</t>
    </r>
    <r>
      <rPr>
        <sz val="11"/>
        <color theme="1"/>
        <rFont val="Calibri"/>
        <family val="2"/>
        <charset val="238"/>
        <scheme val="minor"/>
      </rPr>
      <t xml:space="preserve"> dł 205 mm</t>
    </r>
    <r>
      <rPr>
        <b/>
        <sz val="11"/>
        <color theme="1"/>
        <rFont val="Calibri"/>
        <family val="2"/>
        <charset val="238"/>
        <scheme val="minor"/>
      </rPr>
      <t xml:space="preserve"> (+/-) 5 mm</t>
    </r>
  </si>
  <si>
    <r>
      <t>Pipety automatyczne nastawne</t>
    </r>
    <r>
      <rPr>
        <sz val="11"/>
        <color theme="1"/>
        <rFont val="Calibri"/>
        <family val="2"/>
        <charset val="238"/>
        <scheme val="minor"/>
      </rPr>
      <t xml:space="preserve"> 5-1000 µl z wyrzutnikiem (5-20µl, 10-100µl, 20-200µl, 100-1000µl) </t>
    </r>
    <r>
      <rPr>
        <b/>
        <sz val="11"/>
        <color theme="1"/>
        <rFont val="Calibri"/>
        <family val="2"/>
        <charset val="238"/>
        <scheme val="minor"/>
      </rPr>
      <t>(dopuszcza się pipety o zakresie 2-20 ul). Zamawiający preferuje pipety typu HTL</t>
    </r>
  </si>
  <si>
    <r>
      <t>Pipeta automatyczna</t>
    </r>
    <r>
      <rPr>
        <sz val="11"/>
        <color theme="1"/>
        <rFont val="Calibri"/>
        <family val="2"/>
        <charset val="238"/>
        <scheme val="minor"/>
      </rPr>
      <t xml:space="preserve"> nastawna 1000-5000 µl z wyrzutnikiem. </t>
    </r>
    <r>
      <rPr>
        <b/>
        <sz val="11"/>
        <color theme="1"/>
        <rFont val="Calibri"/>
        <family val="2"/>
        <charset val="238"/>
        <scheme val="minor"/>
      </rPr>
      <t>Zamawiający preferuje pipety typu HTL</t>
    </r>
  </si>
  <si>
    <r>
      <t>Pipety automatyczne</t>
    </r>
    <r>
      <rPr>
        <b/>
        <sz val="11"/>
        <color theme="1"/>
        <rFont val="Calibri"/>
        <family val="2"/>
        <charset val="238"/>
        <scheme val="minor"/>
      </rPr>
      <t xml:space="preserve"> </t>
    </r>
    <r>
      <rPr>
        <sz val="11"/>
        <color theme="1"/>
        <rFont val="Calibri"/>
        <family val="2"/>
        <charset val="238"/>
        <scheme val="minor"/>
      </rPr>
      <t xml:space="preserve">o obj. 5 -1000µ l z wyrzutnikiem  (5,10,20,50,100,200,500,1000µl). </t>
    </r>
    <r>
      <rPr>
        <b/>
        <sz val="11"/>
        <color theme="1"/>
        <rFont val="Calibri"/>
        <family val="2"/>
        <charset val="238"/>
        <scheme val="minor"/>
      </rPr>
      <t>Zamawiający preferuje pipety typu HTL</t>
    </r>
  </si>
  <si>
    <r>
      <t xml:space="preserve">Wymazówka transportowa z podłożem AMIES z węglem udokumentowana przeżywalność szczepów wzorcowych w czasie minium 72 godz.   </t>
    </r>
    <r>
      <rPr>
        <b/>
        <sz val="11"/>
        <color theme="1"/>
        <rFont val="Calibri"/>
        <family val="2"/>
        <charset val="238"/>
        <scheme val="minor"/>
      </rPr>
      <t>(wymazówka klasy IIa)</t>
    </r>
    <r>
      <rPr>
        <sz val="11"/>
        <color theme="1"/>
        <rFont val="Calibri"/>
        <family val="2"/>
        <charset val="238"/>
        <scheme val="minor"/>
      </rPr>
      <t xml:space="preserve"> </t>
    </r>
    <r>
      <rPr>
        <b/>
        <sz val="11"/>
        <color theme="1"/>
        <rFont val="Calibri"/>
        <family val="2"/>
        <charset val="238"/>
        <scheme val="minor"/>
      </rPr>
      <t>* Zamawiający wymaga wymazówek w probówce 13x165mm</t>
    </r>
  </si>
  <si>
    <r>
      <t>Sterylne pałeczki z tworzywa sztucznego o dł.150</t>
    </r>
    <r>
      <rPr>
        <b/>
        <sz val="11"/>
        <color theme="1"/>
        <rFont val="Calibri"/>
        <family val="2"/>
        <charset val="238"/>
        <scheme val="minor"/>
      </rPr>
      <t>-160</t>
    </r>
    <r>
      <rPr>
        <sz val="11"/>
        <color theme="1"/>
        <rFont val="Calibri"/>
        <family val="2"/>
        <charset val="238"/>
        <scheme val="minor"/>
      </rPr>
      <t xml:space="preserve"> mm w probówce transportowej. op=</t>
    </r>
    <r>
      <rPr>
        <b/>
        <sz val="11"/>
        <color theme="1"/>
        <rFont val="Calibri"/>
        <family val="2"/>
        <charset val="238"/>
        <scheme val="minor"/>
      </rPr>
      <t>500 szt. Zamawiający wymaga wymazówek w probówce 13x165mm</t>
    </r>
  </si>
  <si>
    <r>
      <t xml:space="preserve">Pudełka tekturowe do magazynowania szkiełek z kratownicą na około 1300 szkiełek szare o wymiarach zewnetrznych: szer. Ok. 16 ÷ 17 cm , dł. 30 ÷ 31 cm, wys. 7,5 ÷ </t>
    </r>
    <r>
      <rPr>
        <b/>
        <sz val="11"/>
        <color rgb="FF000000"/>
        <rFont val="Calibri"/>
        <family val="2"/>
        <charset val="238"/>
        <scheme val="minor"/>
      </rPr>
      <t xml:space="preserve">8,5 </t>
    </r>
    <r>
      <rPr>
        <sz val="11"/>
        <color rgb="FF000000"/>
        <rFont val="Calibri"/>
        <family val="2"/>
        <charset val="238"/>
        <scheme val="minor"/>
      </rPr>
      <t>cm</t>
    </r>
  </si>
  <si>
    <t>Igły do systemu próżniowego 21Gx1,1/2 (0,8 x 38mm) zielone</t>
  </si>
  <si>
    <t>Igły do systemu próżniowego 20Gx1,1/2 (0,9 x 38mm) żółte</t>
  </si>
  <si>
    <t>Kapilary do gazometrii, z heparyną litową, poj. 220µl</t>
  </si>
  <si>
    <t>Igły do systemu próżniowego 21Gx1,1/2  (0,7 x 38mm) czarne</t>
  </si>
  <si>
    <t>Statyw na 6 uchwytów do ez, z aluminium lub PP, prostokątny ok. 140x40x60 (dł x szer x wys), Ø  otworów ok 10mm</t>
  </si>
  <si>
    <t xml:space="preserve"> Zestaw wyposażenia do wirówki cytologicznej MPW 223 c ,Wkładki cyto op= 100 szt.
W skład zestawu (opakowania) wchodzą pozycje:</t>
  </si>
  <si>
    <r>
      <t>Wymazówka pediatryczna mini, wacik z flokowanego nylonu o śr max 2 mm, długości ok.6mm, w probówce transportowej z podłozem AMIES, sterylna, pakowana indywidualnie (długość całkowita probówki transportowej:12-13x165mm -</t>
    </r>
    <r>
      <rPr>
        <b/>
        <sz val="11"/>
        <color theme="1"/>
        <rFont val="Calibri"/>
        <family val="2"/>
        <charset val="238"/>
        <scheme val="minor"/>
      </rPr>
      <t xml:space="preserve"> dopuszcza się zakręcaną probówkę transportową o śr 13 mm i dł. 82,6mm</t>
    </r>
    <r>
      <rPr>
        <sz val="11"/>
        <color theme="1"/>
        <rFont val="Calibri"/>
        <family val="2"/>
        <charset val="238"/>
        <scheme val="minor"/>
      </rPr>
      <t>) udokumentowana przeżywalność szczepów wzorcowych w czasie minimum 72 godz.(wymazówka klasy IIa)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</si>
</sst>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zł&quot;;[Red]\-#,##0.00\ &quot;zł&quot;"/>
    <numFmt numFmtId="44" formatCode="_-* #,##0.00\ &quot;zł&quot;_-;\-* #,##0.00\ &quot;zł&quot;_-;_-* &quot;-&quot;??\ &quot;zł&quot;_-;_-@_-"/>
    <numFmt numFmtId="164" formatCode="[$-415]General"/>
    <numFmt numFmtId="165" formatCode="[$-415]0%"/>
    <numFmt numFmtId="166" formatCode="&quot; &quot;#,##0.00&quot; zł &quot;;&quot;-&quot;#,##0.00&quot; zł &quot;;&quot; -&quot;#&quot; zł &quot;;@&quot; &quot;"/>
    <numFmt numFmtId="167" formatCode="#,##0.00&quot; &quot;[$zł-415];[Red]&quot;-&quot;#,##0.00&quot; &quot;[$zł-415]"/>
    <numFmt numFmtId="168" formatCode="#,##0.00\ &quot;zł&quot;"/>
  </numFmts>
  <fonts count="42">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name val="Arial CE"/>
      <charset val="238"/>
    </font>
    <font>
      <b/>
      <sz val="11"/>
      <name val="Calibri"/>
      <family val="2"/>
      <charset val="238"/>
      <scheme val="minor"/>
    </font>
    <font>
      <sz val="11"/>
      <color rgb="FF000000"/>
      <name val="Arial CE1"/>
      <charset val="238"/>
    </font>
    <font>
      <sz val="11"/>
      <color rgb="FF000000"/>
      <name val="Czcionka tekstu podstawowego"/>
      <charset val="238"/>
    </font>
    <font>
      <sz val="11"/>
      <color rgb="FFFFFFFF"/>
      <name val="Czcionka tekstu podstawowego"/>
      <charset val="238"/>
    </font>
    <font>
      <sz val="11"/>
      <color rgb="FF333399"/>
      <name val="Czcionka tekstu podstawowego"/>
      <charset val="238"/>
    </font>
    <font>
      <b/>
      <sz val="11"/>
      <color rgb="FF333333"/>
      <name val="Czcionka tekstu podstawowego"/>
      <charset val="238"/>
    </font>
    <font>
      <sz val="11"/>
      <color rgb="FF008000"/>
      <name val="Czcionka tekstu podstawowego"/>
      <charset val="238"/>
    </font>
    <font>
      <sz val="11"/>
      <color rgb="FF000000"/>
      <name val="Calibri"/>
      <family val="2"/>
      <charset val="238"/>
    </font>
    <font>
      <b/>
      <i/>
      <sz val="16"/>
      <color rgb="FF000000"/>
      <name val="Arial CE1"/>
      <charset val="238"/>
    </font>
    <font>
      <sz val="11"/>
      <color rgb="FFFF9900"/>
      <name val="Czcionka tekstu podstawowego"/>
      <charset val="238"/>
    </font>
    <font>
      <b/>
      <sz val="11"/>
      <color rgb="FFFFFFFF"/>
      <name val="Czcionka tekstu podstawowego"/>
      <charset val="238"/>
    </font>
    <font>
      <b/>
      <sz val="15"/>
      <color rgb="FF003366"/>
      <name val="Czcionka tekstu podstawowego"/>
      <charset val="238"/>
    </font>
    <font>
      <b/>
      <sz val="13"/>
      <color rgb="FF003366"/>
      <name val="Czcionka tekstu podstawowego"/>
      <charset val="238"/>
    </font>
    <font>
      <b/>
      <sz val="11"/>
      <color rgb="FF003366"/>
      <name val="Czcionka tekstu podstawowego"/>
      <charset val="238"/>
    </font>
    <font>
      <sz val="11"/>
      <color rgb="FF993300"/>
      <name val="Czcionka tekstu podstawowego"/>
      <charset val="238"/>
    </font>
    <font>
      <sz val="10"/>
      <color rgb="FF000000"/>
      <name val="Arial CE"/>
      <charset val="238"/>
    </font>
    <font>
      <sz val="10"/>
      <color rgb="FF000000"/>
      <name val="Arial CE2"/>
      <charset val="238"/>
    </font>
    <font>
      <b/>
      <sz val="11"/>
      <color rgb="FFFF9900"/>
      <name val="Czcionka tekstu podstawowego"/>
      <charset val="238"/>
    </font>
    <font>
      <b/>
      <i/>
      <u/>
      <sz val="11"/>
      <color rgb="FF000000"/>
      <name val="Arial CE1"/>
      <charset val="238"/>
    </font>
    <font>
      <b/>
      <sz val="11"/>
      <color rgb="FF000000"/>
      <name val="Czcionka tekstu podstawowego"/>
      <charset val="238"/>
    </font>
    <font>
      <i/>
      <sz val="11"/>
      <color rgb="FF808080"/>
      <name val="Czcionka tekstu podstawowego"/>
      <charset val="238"/>
    </font>
    <font>
      <sz val="11"/>
      <color rgb="FFFF0000"/>
      <name val="Czcionka tekstu podstawowego"/>
      <charset val="238"/>
    </font>
    <font>
      <b/>
      <sz val="18"/>
      <color rgb="FF003366"/>
      <name val="Cambria"/>
      <family val="1"/>
      <charset val="238"/>
    </font>
    <font>
      <sz val="11"/>
      <color rgb="FF800080"/>
      <name val="Czcionka tekstu podstawowego"/>
      <charset val="238"/>
    </font>
    <font>
      <b/>
      <sz val="11"/>
      <color rgb="FFFF0000"/>
      <name val="Calibri"/>
      <family val="2"/>
      <charset val="238"/>
      <scheme val="minor"/>
    </font>
    <font>
      <sz val="11"/>
      <name val="Calibri"/>
      <family val="2"/>
      <charset val="238"/>
      <scheme val="minor"/>
    </font>
    <font>
      <sz val="11"/>
      <color theme="1"/>
      <name val="Calibri"/>
      <family val="2"/>
      <charset val="238"/>
      <scheme val="minor"/>
    </font>
    <font>
      <b/>
      <i/>
      <sz val="11"/>
      <color theme="1"/>
      <name val="Calibri"/>
      <family val="2"/>
      <charset val="238"/>
      <scheme val="minor"/>
    </font>
    <font>
      <sz val="11"/>
      <color theme="1"/>
      <name val="Calibri"/>
      <family val="2"/>
      <scheme val="minor"/>
    </font>
    <font>
      <sz val="11"/>
      <color indexed="8"/>
      <name val="Calibri"/>
      <family val="2"/>
      <charset val="238"/>
      <scheme val="minor"/>
    </font>
    <font>
      <sz val="11"/>
      <color rgb="FF000000"/>
      <name val="Calibri"/>
      <family val="2"/>
      <charset val="238"/>
      <scheme val="minor"/>
    </font>
    <font>
      <b/>
      <sz val="11"/>
      <color rgb="FF000000"/>
      <name val="Calibri"/>
      <family val="2"/>
      <charset val="238"/>
      <scheme val="minor"/>
    </font>
    <font>
      <vertAlign val="superscript"/>
      <sz val="11"/>
      <name val="Calibri"/>
      <family val="2"/>
      <charset val="238"/>
      <scheme val="minor"/>
    </font>
    <font>
      <b/>
      <sz val="18"/>
      <color theme="1"/>
      <name val="Calibri"/>
      <family val="2"/>
      <charset val="238"/>
      <scheme val="minor"/>
    </font>
    <font>
      <b/>
      <sz val="22"/>
      <color theme="1"/>
      <name val="Calibri"/>
      <family val="2"/>
      <charset val="238"/>
      <scheme val="minor"/>
    </font>
    <font>
      <sz val="9"/>
      <color theme="1"/>
      <name val="Arial"/>
      <family val="2"/>
      <charset val="238"/>
    </font>
    <font>
      <sz val="10"/>
      <color theme="1"/>
      <name val="Arial"/>
      <family val="2"/>
      <charset val="238"/>
    </font>
    <font>
      <sz val="9"/>
      <name val="Arial"/>
      <family val="2"/>
      <charset val="238"/>
    </font>
  </fonts>
  <fills count="25">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thin">
        <color rgb="FFC0C0C0"/>
      </left>
      <right style="thin">
        <color rgb="FFC0C0C0"/>
      </right>
      <top style="thin">
        <color rgb="FFC0C0C0"/>
      </top>
      <bottom style="thin">
        <color rgb="FFC0C0C0"/>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82">
    <xf numFmtId="0" fontId="0" fillId="0" borderId="0"/>
    <xf numFmtId="0" fontId="3" fillId="0" borderId="0"/>
    <xf numFmtId="0" fontId="5" fillId="0" borderId="0"/>
    <xf numFmtId="9" fontId="5" fillId="0" borderId="0" applyFont="0" applyFill="0" applyBorder="0" applyAlignment="0" applyProtection="0"/>
    <xf numFmtId="0" fontId="26" fillId="0" borderId="0" applyNumberFormat="0" applyBorder="0" applyProtection="0"/>
    <xf numFmtId="0" fontId="15" fillId="0" borderId="14" applyNumberFormat="0" applyProtection="0"/>
    <xf numFmtId="0" fontId="16" fillId="0" borderId="15" applyNumberFormat="0" applyProtection="0"/>
    <xf numFmtId="0" fontId="17" fillId="0" borderId="16" applyNumberFormat="0" applyProtection="0"/>
    <xf numFmtId="0" fontId="17" fillId="0" borderId="0" applyNumberFormat="0" applyBorder="0" applyProtection="0"/>
    <xf numFmtId="0" fontId="10" fillId="4" borderId="0" applyNumberFormat="0" applyBorder="0" applyProtection="0"/>
    <xf numFmtId="0" fontId="27" fillId="3" borderId="0" applyNumberFormat="0" applyBorder="0" applyProtection="0"/>
    <xf numFmtId="0" fontId="18" fillId="22" borderId="0" applyNumberFormat="0" applyBorder="0" applyProtection="0"/>
    <xf numFmtId="0" fontId="8" fillId="7" borderId="10" applyNumberFormat="0" applyProtection="0"/>
    <xf numFmtId="0" fontId="9" fillId="20" borderId="11" applyNumberFormat="0" applyProtection="0"/>
    <xf numFmtId="0" fontId="21" fillId="20" borderId="10" applyNumberFormat="0" applyProtection="0"/>
    <xf numFmtId="0" fontId="13" fillId="0" borderId="12" applyNumberFormat="0" applyProtection="0"/>
    <xf numFmtId="0" fontId="14" fillId="21" borderId="13" applyNumberFormat="0" applyProtection="0"/>
    <xf numFmtId="0" fontId="25" fillId="0" borderId="0" applyNumberFormat="0" applyBorder="0" applyProtection="0"/>
    <xf numFmtId="0" fontId="5" fillId="23" borderId="18" applyNumberFormat="0" applyFont="0" applyProtection="0"/>
    <xf numFmtId="0" fontId="24" fillId="0" borderId="0" applyNumberFormat="0" applyBorder="0" applyProtection="0"/>
    <xf numFmtId="0" fontId="23" fillId="0" borderId="17" applyNumberFormat="0" applyProtection="0"/>
    <xf numFmtId="0" fontId="7" fillId="16" borderId="0" applyNumberFormat="0" applyBorder="0" applyProtection="0"/>
    <xf numFmtId="0" fontId="6" fillId="2" borderId="0" applyNumberFormat="0" applyBorder="0" applyProtection="0"/>
    <xf numFmtId="0" fontId="6" fillId="8" borderId="0" applyNumberFormat="0" applyBorder="0" applyProtection="0"/>
    <xf numFmtId="0" fontId="7" fillId="12" borderId="0" applyNumberFormat="0" applyBorder="0" applyProtection="0"/>
    <xf numFmtId="0" fontId="7" fillId="17" borderId="0" applyNumberFormat="0" applyBorder="0" applyProtection="0"/>
    <xf numFmtId="0" fontId="6" fillId="3" borderId="0" applyNumberFormat="0" applyBorder="0" applyProtection="0"/>
    <xf numFmtId="0" fontId="6" fillId="9" borderId="0" applyNumberFormat="0" applyBorder="0" applyProtection="0"/>
    <xf numFmtId="0" fontId="7" fillId="9" borderId="0" applyNumberFormat="0" applyBorder="0" applyProtection="0"/>
    <xf numFmtId="0" fontId="7" fillId="18" borderId="0" applyNumberFormat="0" applyBorder="0" applyProtection="0"/>
    <xf numFmtId="0" fontId="6" fillId="4" borderId="0" applyNumberFormat="0" applyBorder="0" applyProtection="0"/>
    <xf numFmtId="0" fontId="6" fillId="10" borderId="0" applyNumberFormat="0" applyBorder="0" applyProtection="0"/>
    <xf numFmtId="0" fontId="7" fillId="10" borderId="0" applyNumberFormat="0" applyBorder="0" applyProtection="0"/>
    <xf numFmtId="0" fontId="7" fillId="13" borderId="0" applyNumberFormat="0" applyBorder="0" applyProtection="0"/>
    <xf numFmtId="0" fontId="6" fillId="5" borderId="0" applyNumberFormat="0" applyBorder="0" applyProtection="0"/>
    <xf numFmtId="0" fontId="6" fillId="5" borderId="0" applyNumberFormat="0" applyBorder="0" applyProtection="0"/>
    <xf numFmtId="0" fontId="7" fillId="13" borderId="0" applyNumberFormat="0" applyBorder="0" applyProtection="0"/>
    <xf numFmtId="0" fontId="7" fillId="14" borderId="0" applyNumberFormat="0" applyBorder="0" applyProtection="0"/>
    <xf numFmtId="0" fontId="6" fillId="6" borderId="0" applyNumberFormat="0" applyBorder="0" applyProtection="0"/>
    <xf numFmtId="0" fontId="6" fillId="8" borderId="0" applyNumberFormat="0" applyBorder="0" applyProtection="0"/>
    <xf numFmtId="0" fontId="7" fillId="14" borderId="0" applyNumberFormat="0" applyBorder="0" applyProtection="0"/>
    <xf numFmtId="0" fontId="7" fillId="19" borderId="0" applyNumberFormat="0" applyBorder="0" applyProtection="0"/>
    <xf numFmtId="0" fontId="6" fillId="7" borderId="0" applyNumberFormat="0" applyBorder="0" applyProtection="0"/>
    <xf numFmtId="0" fontId="6" fillId="11" borderId="0" applyNumberFormat="0" applyBorder="0" applyProtection="0"/>
    <xf numFmtId="0" fontId="7" fillId="15" borderId="0" applyNumberFormat="0" applyBorder="0" applyProtection="0"/>
    <xf numFmtId="0" fontId="6" fillId="2" borderId="0" applyNumberFormat="0" applyBorder="0" applyProtection="0"/>
    <xf numFmtId="0" fontId="6" fillId="3" borderId="0" applyNumberFormat="0" applyBorder="0" applyProtection="0"/>
    <xf numFmtId="0" fontId="6" fillId="4" borderId="0" applyNumberFormat="0" applyBorder="0" applyProtection="0"/>
    <xf numFmtId="0" fontId="6" fillId="5" borderId="0" applyNumberFormat="0" applyBorder="0" applyProtection="0"/>
    <xf numFmtId="0" fontId="6" fillId="6" borderId="0" applyNumberFormat="0" applyBorder="0" applyProtection="0"/>
    <xf numFmtId="0" fontId="6" fillId="7" borderId="0" applyNumberFormat="0" applyBorder="0" applyProtection="0"/>
    <xf numFmtId="0" fontId="6" fillId="8" borderId="0" applyNumberFormat="0" applyBorder="0" applyProtection="0"/>
    <xf numFmtId="0" fontId="6" fillId="9" borderId="0" applyNumberFormat="0" applyBorder="0" applyProtection="0"/>
    <xf numFmtId="0" fontId="6" fillId="10" borderId="0" applyNumberFormat="0" applyBorder="0" applyProtection="0"/>
    <xf numFmtId="0" fontId="6" fillId="5" borderId="0" applyNumberFormat="0" applyBorder="0" applyProtection="0"/>
    <xf numFmtId="0" fontId="6" fillId="8" borderId="0" applyNumberFormat="0" applyBorder="0" applyProtection="0"/>
    <xf numFmtId="0" fontId="6" fillId="11" borderId="0" applyNumberFormat="0" applyBorder="0" applyProtection="0"/>
    <xf numFmtId="0" fontId="7" fillId="12" borderId="0" applyNumberFormat="0" applyBorder="0" applyProtection="0"/>
    <xf numFmtId="0" fontId="7" fillId="9" borderId="0" applyNumberFormat="0" applyBorder="0" applyProtection="0"/>
    <xf numFmtId="0" fontId="7" fillId="10" borderId="0" applyNumberFormat="0" applyBorder="0" applyProtection="0"/>
    <xf numFmtId="0" fontId="7" fillId="13" borderId="0" applyNumberFormat="0" applyBorder="0" applyProtection="0"/>
    <xf numFmtId="0" fontId="7" fillId="14" borderId="0" applyNumberFormat="0" applyBorder="0" applyProtection="0"/>
    <xf numFmtId="0" fontId="7" fillId="15" borderId="0" applyNumberFormat="0" applyBorder="0" applyProtection="0"/>
    <xf numFmtId="0" fontId="10" fillId="4" borderId="0" applyNumberFormat="0" applyBorder="0" applyProtection="0"/>
    <xf numFmtId="164" fontId="11" fillId="0" borderId="0" applyBorder="0" applyProtection="0"/>
    <xf numFmtId="166" fontId="5" fillId="0" borderId="0" applyFont="0" applyBorder="0" applyProtection="0"/>
    <xf numFmtId="0" fontId="12" fillId="0" borderId="0" applyNumberFormat="0" applyBorder="0" applyProtection="0">
      <alignment horizontal="center"/>
    </xf>
    <xf numFmtId="0" fontId="12" fillId="0" borderId="0" applyNumberFormat="0" applyBorder="0" applyProtection="0">
      <alignment horizontal="center" textRotation="90"/>
    </xf>
    <xf numFmtId="0" fontId="18" fillId="22" borderId="0" applyNumberFormat="0" applyBorder="0" applyProtection="0"/>
    <xf numFmtId="164" fontId="19" fillId="0" borderId="0" applyBorder="0" applyProtection="0"/>
    <xf numFmtId="164" fontId="20" fillId="0" borderId="0" applyBorder="0" applyProtection="0"/>
    <xf numFmtId="164" fontId="20" fillId="0" borderId="0" applyBorder="0" applyProtection="0"/>
    <xf numFmtId="164" fontId="19" fillId="0" borderId="0" applyBorder="0" applyProtection="0"/>
    <xf numFmtId="165" fontId="11" fillId="0" borderId="0" applyBorder="0" applyProtection="0"/>
    <xf numFmtId="165" fontId="11" fillId="0" borderId="0" applyBorder="0" applyProtection="0"/>
    <xf numFmtId="0" fontId="22" fillId="0" borderId="0" applyNumberFormat="0" applyBorder="0" applyProtection="0"/>
    <xf numFmtId="167" fontId="22" fillId="0" borderId="0" applyBorder="0" applyProtection="0"/>
    <xf numFmtId="0" fontId="27" fillId="3" borderId="0" applyNumberFormat="0" applyBorder="0" applyProtection="0"/>
    <xf numFmtId="0" fontId="5" fillId="0" borderId="0"/>
    <xf numFmtId="9" fontId="30" fillId="0" borderId="0" applyFont="0" applyFill="0" applyBorder="0" applyAlignment="0" applyProtection="0"/>
    <xf numFmtId="44" fontId="3" fillId="0" borderId="0" applyFont="0" applyFill="0" applyBorder="0" applyAlignment="0" applyProtection="0"/>
    <xf numFmtId="0" fontId="32" fillId="0" borderId="0"/>
  </cellStyleXfs>
  <cellXfs count="469">
    <xf numFmtId="0" fontId="0" fillId="0" borderId="0" xfId="0"/>
    <xf numFmtId="0" fontId="0" fillId="0" borderId="0" xfId="0" applyFont="1" applyFill="1" applyBorder="1" applyAlignment="1">
      <alignment horizontal="right"/>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Alignment="1">
      <alignment horizontal="left"/>
    </xf>
    <xf numFmtId="0" fontId="2" fillId="0" borderId="22" xfId="0" applyFont="1" applyFill="1" applyBorder="1" applyAlignment="1">
      <alignment horizontal="center"/>
    </xf>
    <xf numFmtId="0" fontId="0" fillId="0" borderId="27" xfId="0" applyFont="1" applyFill="1" applyBorder="1" applyAlignment="1">
      <alignment horizontal="right"/>
    </xf>
    <xf numFmtId="0" fontId="0" fillId="0" borderId="2" xfId="0" applyFont="1" applyFill="1" applyBorder="1" applyAlignment="1">
      <alignment horizontal="center"/>
    </xf>
    <xf numFmtId="0" fontId="0" fillId="0" borderId="28" xfId="0" applyFont="1" applyFill="1" applyBorder="1"/>
    <xf numFmtId="0" fontId="0" fillId="0" borderId="2" xfId="0" applyFont="1" applyFill="1" applyBorder="1" applyAlignment="1">
      <alignment horizontal="left" wrapText="1"/>
    </xf>
    <xf numFmtId="4" fontId="2" fillId="0" borderId="24" xfId="1" applyNumberFormat="1" applyFont="1" applyFill="1" applyBorder="1" applyAlignment="1">
      <alignment horizontal="center" vertical="center"/>
    </xf>
    <xf numFmtId="168" fontId="2" fillId="0" borderId="24" xfId="0" applyNumberFormat="1" applyFont="1" applyFill="1" applyBorder="1"/>
    <xf numFmtId="168" fontId="2" fillId="0" borderId="24" xfId="1" applyNumberFormat="1" applyFont="1" applyFill="1" applyBorder="1" applyAlignment="1">
      <alignment horizontal="center" vertical="center"/>
    </xf>
    <xf numFmtId="4" fontId="0" fillId="0" borderId="0" xfId="0" applyNumberFormat="1" applyFont="1" applyFill="1"/>
    <xf numFmtId="4" fontId="2" fillId="0" borderId="5" xfId="0" applyNumberFormat="1" applyFont="1" applyFill="1" applyBorder="1" applyAlignment="1">
      <alignment horizontal="center" wrapText="1"/>
    </xf>
    <xf numFmtId="0" fontId="0" fillId="0" borderId="0" xfId="0" applyFont="1" applyFill="1"/>
    <xf numFmtId="0" fontId="0" fillId="0" borderId="1" xfId="0" applyFont="1" applyFill="1" applyBorder="1" applyAlignment="1">
      <alignment horizontal="left" wrapText="1"/>
    </xf>
    <xf numFmtId="0" fontId="2" fillId="0" borderId="0" xfId="0" applyFont="1" applyFill="1" applyBorder="1" applyAlignment="1">
      <alignment horizontal="center" wrapText="1"/>
    </xf>
    <xf numFmtId="0" fontId="0" fillId="0" borderId="1" xfId="0" applyFont="1" applyFill="1" applyBorder="1" applyAlignment="1">
      <alignment wrapText="1"/>
    </xf>
    <xf numFmtId="0" fontId="2" fillId="0" borderId="5" xfId="0" applyFont="1" applyFill="1" applyBorder="1" applyAlignment="1">
      <alignment horizontal="center" wrapText="1"/>
    </xf>
    <xf numFmtId="0" fontId="1" fillId="0" borderId="0" xfId="0" applyFont="1" applyFill="1"/>
    <xf numFmtId="0" fontId="0" fillId="0" borderId="0" xfId="0" applyFont="1" applyFill="1" applyBorder="1"/>
    <xf numFmtId="0" fontId="2" fillId="0" borderId="0" xfId="0" applyFont="1" applyFill="1" applyBorder="1" applyAlignment="1">
      <alignment horizontal="center"/>
    </xf>
    <xf numFmtId="0" fontId="4" fillId="0" borderId="0" xfId="0" applyFont="1" applyFill="1" applyBorder="1" applyAlignment="1">
      <alignment horizontal="center" wrapText="1"/>
    </xf>
    <xf numFmtId="0" fontId="2" fillId="0" borderId="0" xfId="0" applyFont="1" applyFill="1" applyBorder="1"/>
    <xf numFmtId="1" fontId="0" fillId="0" borderId="0" xfId="0" applyNumberFormat="1" applyFont="1" applyFill="1" applyBorder="1"/>
    <xf numFmtId="2" fontId="0" fillId="0" borderId="0" xfId="0" applyNumberFormat="1" applyFont="1" applyFill="1" applyBorder="1"/>
    <xf numFmtId="0" fontId="1" fillId="0" borderId="0" xfId="0" applyFont="1" applyFill="1" applyBorder="1"/>
    <xf numFmtId="0" fontId="28" fillId="0" borderId="0" xfId="0" applyFont="1" applyFill="1" applyBorder="1"/>
    <xf numFmtId="1" fontId="1" fillId="0" borderId="0" xfId="0" applyNumberFormat="1" applyFont="1" applyFill="1" applyBorder="1"/>
    <xf numFmtId="168" fontId="2" fillId="0" borderId="0" xfId="0" applyNumberFormat="1" applyFont="1" applyFill="1" applyBorder="1"/>
    <xf numFmtId="0" fontId="0" fillId="0" borderId="1" xfId="0" applyFont="1" applyFill="1" applyBorder="1" applyAlignment="1">
      <alignment horizontal="center" vertical="top" wrapText="1"/>
    </xf>
    <xf numFmtId="0" fontId="2" fillId="0" borderId="0" xfId="0" applyFont="1" applyFill="1"/>
    <xf numFmtId="0" fontId="2" fillId="0" borderId="6" xfId="0" applyFont="1" applyFill="1" applyBorder="1" applyAlignment="1">
      <alignment horizontal="center" wrapText="1"/>
    </xf>
    <xf numFmtId="4" fontId="2" fillId="0" borderId="5" xfId="1" applyNumberFormat="1" applyFont="1" applyFill="1" applyBorder="1" applyAlignment="1">
      <alignment horizontal="center" vertical="center"/>
    </xf>
    <xf numFmtId="168" fontId="2" fillId="0" borderId="5" xfId="0" applyNumberFormat="1" applyFont="1" applyFill="1" applyBorder="1"/>
    <xf numFmtId="168" fontId="2" fillId="0" borderId="5" xfId="1" applyNumberFormat="1" applyFont="1" applyFill="1" applyBorder="1" applyAlignment="1">
      <alignment horizontal="center" vertical="center"/>
    </xf>
    <xf numFmtId="4" fontId="2" fillId="0" borderId="6" xfId="1" applyNumberFormat="1" applyFont="1" applyFill="1" applyBorder="1" applyAlignment="1">
      <alignment horizontal="center" vertical="center"/>
    </xf>
    <xf numFmtId="0" fontId="2" fillId="0" borderId="5" xfId="0" applyFont="1" applyFill="1" applyBorder="1" applyAlignment="1">
      <alignment horizontal="center"/>
    </xf>
    <xf numFmtId="4" fontId="2" fillId="0" borderId="5" xfId="0" applyNumberFormat="1" applyFont="1" applyFill="1" applyBorder="1" applyAlignment="1">
      <alignment horizontal="center"/>
    </xf>
    <xf numFmtId="4" fontId="2" fillId="0" borderId="0" xfId="0" applyNumberFormat="1" applyFont="1" applyFill="1"/>
    <xf numFmtId="4" fontId="2" fillId="0" borderId="8" xfId="0" applyNumberFormat="1" applyFont="1" applyFill="1" applyBorder="1" applyAlignment="1">
      <alignment horizontal="center"/>
    </xf>
    <xf numFmtId="4" fontId="2" fillId="0" borderId="19" xfId="0" applyNumberFormat="1" applyFont="1" applyFill="1" applyBorder="1" applyAlignment="1">
      <alignment horizontal="center"/>
    </xf>
    <xf numFmtId="4" fontId="2" fillId="0" borderId="0" xfId="0" applyNumberFormat="1" applyFont="1" applyFill="1" applyAlignment="1">
      <alignment horizontal="left"/>
    </xf>
    <xf numFmtId="4" fontId="0" fillId="0" borderId="2" xfId="0" applyNumberFormat="1" applyFont="1" applyFill="1" applyBorder="1"/>
    <xf numFmtId="0" fontId="0" fillId="0" borderId="31" xfId="0" applyFont="1" applyFill="1" applyBorder="1" applyAlignment="1">
      <alignment wrapText="1"/>
    </xf>
    <xf numFmtId="0" fontId="0" fillId="0" borderId="2" xfId="0" applyFont="1" applyFill="1" applyBorder="1"/>
    <xf numFmtId="2" fontId="0" fillId="0" borderId="2" xfId="0" applyNumberFormat="1" applyFont="1" applyFill="1" applyBorder="1"/>
    <xf numFmtId="4" fontId="0" fillId="0" borderId="1" xfId="0" applyNumberFormat="1" applyFont="1" applyFill="1" applyBorder="1"/>
    <xf numFmtId="0" fontId="0" fillId="0" borderId="0" xfId="0" applyFont="1" applyFill="1"/>
    <xf numFmtId="1" fontId="0" fillId="0" borderId="1" xfId="0" applyNumberFormat="1" applyFont="1" applyFill="1" applyBorder="1"/>
    <xf numFmtId="2" fontId="0" fillId="0" borderId="1" xfId="0" applyNumberFormat="1" applyFont="1" applyFill="1" applyBorder="1"/>
    <xf numFmtId="0" fontId="2" fillId="0" borderId="0" xfId="0" applyFont="1" applyFill="1"/>
    <xf numFmtId="0" fontId="0" fillId="0" borderId="1" xfId="0" applyFont="1" applyFill="1" applyBorder="1" applyAlignment="1">
      <alignment horizontal="center" wrapText="1"/>
    </xf>
    <xf numFmtId="4" fontId="0" fillId="0" borderId="3" xfId="0" applyNumberFormat="1" applyFont="1" applyFill="1" applyBorder="1" applyAlignment="1">
      <alignment wrapText="1"/>
    </xf>
    <xf numFmtId="2" fontId="0" fillId="0" borderId="3" xfId="0" applyNumberFormat="1" applyFont="1" applyFill="1" applyBorder="1" applyAlignment="1">
      <alignment wrapText="1"/>
    </xf>
    <xf numFmtId="0" fontId="0" fillId="0" borderId="0" xfId="0" applyFont="1" applyFill="1" applyBorder="1" applyAlignment="1">
      <alignment wrapText="1"/>
    </xf>
    <xf numFmtId="0" fontId="2" fillId="0" borderId="0" xfId="0" applyFont="1" applyFill="1" applyBorder="1" applyAlignment="1">
      <alignment wrapText="1"/>
    </xf>
    <xf numFmtId="1" fontId="0" fillId="0" borderId="0" xfId="0" applyNumberFormat="1" applyFont="1" applyFill="1" applyBorder="1" applyAlignment="1">
      <alignment wrapText="1"/>
    </xf>
    <xf numFmtId="2" fontId="0" fillId="0" borderId="0" xfId="0" applyNumberFormat="1" applyFont="1" applyFill="1" applyBorder="1" applyAlignment="1">
      <alignment wrapText="1"/>
    </xf>
    <xf numFmtId="0" fontId="0" fillId="0" borderId="0" xfId="0" applyFont="1" applyFill="1" applyAlignment="1">
      <alignment wrapText="1"/>
    </xf>
    <xf numFmtId="0" fontId="0" fillId="0" borderId="23" xfId="0" applyFont="1" applyFill="1" applyBorder="1" applyAlignment="1">
      <alignment horizontal="right" wrapText="1"/>
    </xf>
    <xf numFmtId="4" fontId="0" fillId="0" borderId="1" xfId="0" applyNumberFormat="1" applyFont="1" applyFill="1" applyBorder="1" applyAlignment="1">
      <alignment wrapText="1"/>
    </xf>
    <xf numFmtId="0" fontId="0" fillId="0" borderId="20" xfId="0" applyFont="1" applyFill="1" applyBorder="1" applyAlignment="1">
      <alignment wrapText="1"/>
    </xf>
    <xf numFmtId="0" fontId="1" fillId="0" borderId="0" xfId="0" applyFont="1" applyFill="1" applyBorder="1" applyAlignment="1">
      <alignment wrapText="1"/>
    </xf>
    <xf numFmtId="0" fontId="28" fillId="0" borderId="0" xfId="0" applyFont="1" applyFill="1" applyBorder="1" applyAlignment="1">
      <alignment wrapText="1"/>
    </xf>
    <xf numFmtId="1" fontId="1" fillId="0" borderId="0" xfId="0" applyNumberFormat="1" applyFont="1" applyFill="1" applyBorder="1" applyAlignment="1">
      <alignment wrapText="1"/>
    </xf>
    <xf numFmtId="0" fontId="1" fillId="0" borderId="0" xfId="0" applyFont="1" applyFill="1" applyAlignment="1">
      <alignment wrapText="1"/>
    </xf>
    <xf numFmtId="0" fontId="0" fillId="0" borderId="0" xfId="0" applyFont="1" applyFill="1"/>
    <xf numFmtId="4" fontId="0" fillId="0" borderId="0" xfId="0" applyNumberFormat="1" applyFont="1" applyFill="1"/>
    <xf numFmtId="3" fontId="0" fillId="0" borderId="2" xfId="0" applyNumberFormat="1" applyFont="1" applyFill="1" applyBorder="1"/>
    <xf numFmtId="0" fontId="0" fillId="0" borderId="0" xfId="0" applyFont="1" applyFill="1"/>
    <xf numFmtId="0" fontId="0" fillId="0" borderId="0" xfId="0" applyFont="1" applyFill="1" applyBorder="1"/>
    <xf numFmtId="2" fontId="0" fillId="0" borderId="0" xfId="0" applyNumberFormat="1" applyFont="1" applyFill="1" applyBorder="1"/>
    <xf numFmtId="4" fontId="2" fillId="0" borderId="8" xfId="0" applyNumberFormat="1" applyFont="1" applyFill="1" applyBorder="1" applyAlignment="1">
      <alignment horizontal="center" wrapText="1"/>
    </xf>
    <xf numFmtId="0" fontId="0" fillId="0" borderId="0" xfId="0" applyFont="1" applyFill="1"/>
    <xf numFmtId="0" fontId="0" fillId="0" borderId="0" xfId="0" applyFont="1" applyFill="1" applyBorder="1"/>
    <xf numFmtId="0" fontId="2" fillId="0" borderId="0" xfId="0" applyFont="1" applyFill="1" applyBorder="1"/>
    <xf numFmtId="2" fontId="0" fillId="0" borderId="0" xfId="0" applyNumberFormat="1" applyFont="1" applyFill="1" applyBorder="1"/>
    <xf numFmtId="0" fontId="0" fillId="0" borderId="1" xfId="0" applyFont="1" applyFill="1" applyBorder="1" applyAlignment="1">
      <alignment horizontal="center"/>
    </xf>
    <xf numFmtId="0" fontId="2" fillId="0" borderId="8" xfId="0" applyFont="1" applyFill="1" applyBorder="1" applyAlignment="1">
      <alignment horizontal="center" wrapText="1"/>
    </xf>
    <xf numFmtId="0" fontId="2" fillId="0" borderId="9" xfId="0" applyFont="1" applyFill="1" applyBorder="1" applyAlignment="1">
      <alignment horizontal="center" wrapText="1"/>
    </xf>
    <xf numFmtId="0" fontId="0" fillId="0" borderId="23" xfId="0" applyFont="1" applyFill="1" applyBorder="1"/>
    <xf numFmtId="0" fontId="0" fillId="0" borderId="1" xfId="0" applyFont="1" applyFill="1" applyBorder="1"/>
    <xf numFmtId="0" fontId="0" fillId="0" borderId="20" xfId="0" applyFont="1" applyFill="1" applyBorder="1"/>
    <xf numFmtId="3" fontId="0" fillId="0" borderId="1" xfId="0" applyNumberFormat="1" applyFont="1" applyFill="1" applyBorder="1" applyAlignment="1">
      <alignment wrapText="1"/>
    </xf>
    <xf numFmtId="0" fontId="4" fillId="0" borderId="0" xfId="0" applyFont="1" applyFill="1" applyAlignment="1">
      <alignment horizontal="left" wrapText="1"/>
    </xf>
    <xf numFmtId="0" fontId="4" fillId="0" borderId="0" xfId="0" applyFont="1" applyFill="1" applyAlignment="1">
      <alignment horizontal="left" wrapText="1"/>
    </xf>
    <xf numFmtId="0" fontId="0" fillId="0" borderId="39" xfId="0" applyFont="1" applyFill="1" applyBorder="1" applyAlignment="1">
      <alignment horizontal="center" wrapText="1"/>
    </xf>
    <xf numFmtId="2" fontId="0" fillId="0" borderId="39" xfId="0" applyNumberFormat="1" applyFont="1" applyFill="1" applyBorder="1" applyAlignment="1">
      <alignment wrapText="1"/>
    </xf>
    <xf numFmtId="0" fontId="0" fillId="0" borderId="53" xfId="0" applyFont="1" applyFill="1" applyBorder="1" applyAlignment="1">
      <alignment wrapText="1"/>
    </xf>
    <xf numFmtId="0" fontId="0" fillId="0" borderId="56" xfId="0" applyFont="1" applyFill="1" applyBorder="1" applyAlignment="1">
      <alignment wrapText="1"/>
    </xf>
    <xf numFmtId="0" fontId="0" fillId="24" borderId="0" xfId="0" applyFont="1" applyFill="1"/>
    <xf numFmtId="0" fontId="0" fillId="0" borderId="0" xfId="0" applyFont="1" applyFill="1" applyAlignment="1">
      <alignment horizontal="left" wrapText="1"/>
    </xf>
    <xf numFmtId="0" fontId="0" fillId="0" borderId="23" xfId="0" applyFont="1" applyFill="1" applyBorder="1" applyAlignment="1">
      <alignment horizontal="right"/>
    </xf>
    <xf numFmtId="0" fontId="2" fillId="0" borderId="4" xfId="0" applyFont="1" applyFill="1" applyBorder="1" applyAlignment="1">
      <alignment horizontal="center"/>
    </xf>
    <xf numFmtId="0" fontId="2" fillId="0" borderId="5" xfId="0" applyFont="1" applyFill="1" applyBorder="1" applyAlignment="1">
      <alignment horizontal="center"/>
    </xf>
    <xf numFmtId="0" fontId="0" fillId="0" borderId="0" xfId="0" applyFont="1" applyFill="1" applyAlignment="1">
      <alignment horizontal="left" wrapText="1"/>
    </xf>
    <xf numFmtId="0" fontId="29" fillId="0" borderId="0" xfId="0" applyFont="1" applyFill="1"/>
    <xf numFmtId="0" fontId="29" fillId="24" borderId="0" xfId="0" applyFont="1" applyFill="1"/>
    <xf numFmtId="4" fontId="0" fillId="0" borderId="0" xfId="0" applyNumberFormat="1" applyFont="1" applyFill="1" applyBorder="1"/>
    <xf numFmtId="3" fontId="0" fillId="0" borderId="1" xfId="0" applyNumberFormat="1" applyFont="1" applyFill="1" applyBorder="1"/>
    <xf numFmtId="168" fontId="2" fillId="0" borderId="0" xfId="1" applyNumberFormat="1" applyFont="1" applyFill="1" applyBorder="1" applyAlignment="1">
      <alignment horizontal="center" vertical="center"/>
    </xf>
    <xf numFmtId="4" fontId="2" fillId="0" borderId="0" xfId="1" applyNumberFormat="1" applyFont="1" applyFill="1" applyBorder="1" applyAlignment="1">
      <alignment horizontal="center" vertical="center"/>
    </xf>
    <xf numFmtId="0" fontId="0" fillId="0" borderId="31" xfId="0" applyFont="1" applyFill="1" applyBorder="1" applyAlignment="1">
      <alignment horizontal="left" wrapText="1"/>
    </xf>
    <xf numFmtId="4" fontId="0" fillId="0" borderId="1" xfId="0" applyNumberFormat="1" applyFont="1" applyFill="1" applyBorder="1" applyAlignment="1">
      <alignment horizontal="right" indent="1"/>
    </xf>
    <xf numFmtId="0" fontId="0" fillId="0" borderId="28" xfId="0" applyFont="1" applyFill="1" applyBorder="1" applyAlignment="1">
      <alignment wrapText="1"/>
    </xf>
    <xf numFmtId="0" fontId="0" fillId="0" borderId="60" xfId="0" applyFont="1" applyFill="1" applyBorder="1" applyAlignment="1">
      <alignment wrapText="1"/>
    </xf>
    <xf numFmtId="0" fontId="29" fillId="0" borderId="2" xfId="0" applyFont="1" applyFill="1" applyBorder="1" applyAlignment="1">
      <alignment horizontal="center" wrapText="1"/>
    </xf>
    <xf numFmtId="3" fontId="29" fillId="0" borderId="1" xfId="0" applyNumberFormat="1" applyFont="1" applyFill="1" applyBorder="1" applyAlignment="1">
      <alignment wrapText="1"/>
    </xf>
    <xf numFmtId="0" fontId="2" fillId="0" borderId="0" xfId="81" applyFont="1"/>
    <xf numFmtId="44" fontId="2" fillId="24" borderId="0" xfId="81" applyNumberFormat="1" applyFont="1" applyFill="1" applyAlignment="1">
      <alignment horizontal="right" vertical="center"/>
    </xf>
    <xf numFmtId="4" fontId="4" fillId="0" borderId="5" xfId="0" applyNumberFormat="1" applyFont="1" applyFill="1" applyBorder="1"/>
    <xf numFmtId="0" fontId="0" fillId="0" borderId="8" xfId="0" applyFont="1" applyFill="1" applyBorder="1" applyAlignment="1"/>
    <xf numFmtId="0" fontId="0" fillId="0" borderId="55" xfId="0" applyFont="1" applyFill="1" applyBorder="1" applyAlignment="1">
      <alignment horizontal="left" wrapText="1"/>
    </xf>
    <xf numFmtId="2" fontId="0" fillId="0" borderId="1" xfId="0" applyNumberFormat="1" applyFont="1" applyFill="1" applyBorder="1" applyAlignment="1">
      <alignment horizontal="center" wrapText="1"/>
    </xf>
    <xf numFmtId="2" fontId="0" fillId="0" borderId="3" xfId="0" applyNumberFormat="1" applyFont="1" applyFill="1" applyBorder="1" applyAlignment="1">
      <alignment horizontal="center" wrapText="1"/>
    </xf>
    <xf numFmtId="2" fontId="0" fillId="0" borderId="55" xfId="0" applyNumberFormat="1" applyFont="1" applyFill="1" applyBorder="1" applyAlignment="1">
      <alignment horizontal="center" wrapText="1"/>
    </xf>
    <xf numFmtId="0" fontId="0" fillId="0" borderId="0" xfId="0" applyFont="1"/>
    <xf numFmtId="4" fontId="29" fillId="0" borderId="0" xfId="0" applyNumberFormat="1" applyFont="1" applyFill="1" applyBorder="1"/>
    <xf numFmtId="4" fontId="29" fillId="0" borderId="0" xfId="0" applyNumberFormat="1" applyFont="1" applyFill="1" applyBorder="1" applyAlignment="1">
      <alignment horizontal="right" vertical="center"/>
    </xf>
    <xf numFmtId="4" fontId="29" fillId="0" borderId="0" xfId="0" applyNumberFormat="1" applyFont="1" applyFill="1" applyBorder="1" applyAlignment="1">
      <alignment horizontal="right"/>
    </xf>
    <xf numFmtId="9" fontId="29" fillId="0" borderId="0" xfId="79" applyFont="1" applyFill="1" applyBorder="1" applyAlignment="1">
      <alignment horizontal="right"/>
    </xf>
    <xf numFmtId="0" fontId="4" fillId="0" borderId="0" xfId="0" applyFont="1" applyFill="1" applyBorder="1"/>
    <xf numFmtId="4" fontId="29" fillId="0" borderId="0" xfId="0" applyNumberFormat="1" applyFont="1" applyFill="1" applyBorder="1" applyAlignment="1">
      <alignment wrapText="1"/>
    </xf>
    <xf numFmtId="0" fontId="4" fillId="0" borderId="41" xfId="0" applyFont="1" applyFill="1" applyBorder="1" applyAlignment="1">
      <alignment horizontal="center"/>
    </xf>
    <xf numFmtId="0" fontId="33" fillId="0" borderId="41" xfId="0" applyFont="1" applyFill="1" applyBorder="1" applyAlignment="1">
      <alignment horizontal="center" wrapText="1"/>
    </xf>
    <xf numFmtId="3" fontId="29" fillId="0" borderId="41" xfId="0" applyNumberFormat="1" applyFont="1" applyFill="1" applyBorder="1" applyAlignment="1">
      <alignment horizontal="center" wrapText="1"/>
    </xf>
    <xf numFmtId="4" fontId="33" fillId="0" borderId="45" xfId="0" applyNumberFormat="1" applyFont="1" applyFill="1" applyBorder="1" applyAlignment="1">
      <alignment horizontal="right" wrapText="1"/>
    </xf>
    <xf numFmtId="4" fontId="4" fillId="0" borderId="45" xfId="0" applyNumberFormat="1" applyFont="1" applyFill="1" applyBorder="1" applyAlignment="1">
      <alignment horizontal="right" wrapText="1"/>
    </xf>
    <xf numFmtId="9" fontId="4" fillId="0" borderId="41" xfId="79" applyFont="1" applyFill="1" applyBorder="1" applyAlignment="1">
      <alignment horizontal="center" wrapText="1"/>
    </xf>
    <xf numFmtId="4" fontId="4" fillId="0" borderId="41" xfId="0" applyNumberFormat="1" applyFont="1" applyFill="1" applyBorder="1" applyAlignment="1">
      <alignment horizontal="right" wrapText="1"/>
    </xf>
    <xf numFmtId="4" fontId="4" fillId="0" borderId="41" xfId="0" applyNumberFormat="1" applyFont="1" applyFill="1" applyBorder="1" applyAlignment="1">
      <alignment wrapText="1"/>
    </xf>
    <xf numFmtId="0" fontId="4" fillId="0" borderId="42" xfId="0" applyFont="1" applyFill="1" applyBorder="1"/>
    <xf numFmtId="4" fontId="4" fillId="0" borderId="24" xfId="0" applyNumberFormat="1" applyFont="1" applyFill="1" applyBorder="1" applyAlignment="1">
      <alignment horizontal="right" wrapText="1"/>
    </xf>
    <xf numFmtId="9" fontId="4" fillId="0" borderId="5" xfId="79" applyFont="1" applyFill="1" applyBorder="1" applyAlignment="1">
      <alignment horizontal="center"/>
    </xf>
    <xf numFmtId="4" fontId="4" fillId="0" borderId="5" xfId="0" applyNumberFormat="1" applyFont="1" applyFill="1" applyBorder="1" applyAlignment="1"/>
    <xf numFmtId="4" fontId="4" fillId="0" borderId="5" xfId="0" applyNumberFormat="1" applyFont="1" applyFill="1" applyBorder="1" applyAlignment="1">
      <alignment horizontal="center" wrapText="1"/>
    </xf>
    <xf numFmtId="4" fontId="4" fillId="0" borderId="6" xfId="0" applyNumberFormat="1" applyFont="1" applyFill="1" applyBorder="1" applyAlignment="1">
      <alignment horizontal="center" wrapText="1"/>
    </xf>
    <xf numFmtId="4" fontId="4" fillId="0" borderId="0" xfId="0" applyNumberFormat="1" applyFont="1" applyFill="1" applyBorder="1" applyAlignment="1">
      <alignment horizontal="center"/>
    </xf>
    <xf numFmtId="9" fontId="29" fillId="0" borderId="0" xfId="79" applyFont="1" applyFill="1" applyBorder="1" applyAlignment="1">
      <alignment horizontal="center"/>
    </xf>
    <xf numFmtId="4" fontId="4" fillId="0" borderId="0" xfId="0" applyNumberFormat="1" applyFont="1" applyFill="1" applyBorder="1" applyAlignment="1"/>
    <xf numFmtId="4" fontId="29" fillId="0" borderId="0" xfId="0" applyNumberFormat="1" applyFont="1" applyFill="1" applyBorder="1" applyAlignment="1">
      <alignment horizontal="center" wrapText="1"/>
    </xf>
    <xf numFmtId="0" fontId="29" fillId="0" borderId="41" xfId="0" applyFont="1" applyFill="1" applyBorder="1" applyAlignment="1">
      <alignment horizontal="center"/>
    </xf>
    <xf numFmtId="3" fontId="0" fillId="0" borderId="53" xfId="0" applyNumberFormat="1" applyFont="1" applyFill="1" applyBorder="1" applyAlignment="1">
      <alignment wrapText="1"/>
    </xf>
    <xf numFmtId="4" fontId="29" fillId="0" borderId="53" xfId="0" applyNumberFormat="1" applyFont="1" applyFill="1" applyBorder="1" applyAlignment="1">
      <alignment wrapText="1"/>
    </xf>
    <xf numFmtId="4" fontId="29" fillId="0" borderId="2" xfId="0" applyNumberFormat="1" applyFont="1" applyFill="1" applyBorder="1" applyAlignment="1">
      <alignment wrapText="1"/>
    </xf>
    <xf numFmtId="4" fontId="29" fillId="0" borderId="5" xfId="0" applyNumberFormat="1" applyFont="1" applyFill="1" applyBorder="1" applyAlignment="1">
      <alignment wrapText="1"/>
    </xf>
    <xf numFmtId="0" fontId="30" fillId="24" borderId="0" xfId="81" applyFont="1" applyFill="1" applyAlignment="1">
      <alignment horizontal="center"/>
    </xf>
    <xf numFmtId="44" fontId="30" fillId="24" borderId="0" xfId="81" applyNumberFormat="1" applyFont="1" applyFill="1"/>
    <xf numFmtId="44" fontId="30" fillId="24" borderId="0" xfId="81" applyNumberFormat="1" applyFont="1" applyFill="1" applyAlignment="1">
      <alignment wrapText="1"/>
    </xf>
    <xf numFmtId="44" fontId="30" fillId="0" borderId="0" xfId="81" applyNumberFormat="1" applyFont="1" applyAlignment="1">
      <alignment wrapText="1"/>
    </xf>
    <xf numFmtId="0" fontId="30" fillId="24" borderId="0" xfId="81" applyFont="1" applyFill="1"/>
    <xf numFmtId="0" fontId="30" fillId="0" borderId="0" xfId="81" applyFont="1"/>
    <xf numFmtId="0" fontId="30" fillId="24" borderId="0" xfId="81" applyFont="1" applyFill="1" applyAlignment="1">
      <alignment horizontal="left" vertical="center" wrapText="1"/>
    </xf>
    <xf numFmtId="3" fontId="30" fillId="24" borderId="0" xfId="81" applyNumberFormat="1" applyFont="1" applyFill="1" applyAlignment="1">
      <alignment vertical="center" wrapText="1"/>
    </xf>
    <xf numFmtId="0" fontId="30" fillId="24" borderId="0" xfId="81" applyFont="1" applyFill="1" applyAlignment="1">
      <alignment wrapText="1"/>
    </xf>
    <xf numFmtId="0" fontId="30" fillId="0" borderId="0" xfId="0" applyFont="1" applyFill="1"/>
    <xf numFmtId="0" fontId="30" fillId="0" borderId="0" xfId="0" applyFont="1" applyFill="1" applyAlignment="1">
      <alignment horizontal="left" wrapText="1"/>
    </xf>
    <xf numFmtId="4" fontId="30" fillId="0" borderId="0" xfId="0" applyNumberFormat="1" applyFont="1" applyFill="1"/>
    <xf numFmtId="0" fontId="30" fillId="0" borderId="0" xfId="81" applyFont="1" applyAlignment="1">
      <alignment horizontal="center"/>
    </xf>
    <xf numFmtId="0" fontId="30" fillId="0" borderId="0" xfId="81" applyFont="1" applyAlignment="1">
      <alignment horizontal="left" vertical="center" wrapText="1"/>
    </xf>
    <xf numFmtId="3" fontId="30" fillId="0" borderId="0" xfId="81" applyNumberFormat="1" applyFont="1" applyAlignment="1">
      <alignment vertical="center" wrapText="1"/>
    </xf>
    <xf numFmtId="0" fontId="30" fillId="0" borderId="0" xfId="81" applyFont="1" applyAlignment="1">
      <alignment wrapText="1"/>
    </xf>
    <xf numFmtId="44" fontId="30" fillId="0" borderId="0" xfId="81" applyNumberFormat="1" applyFont="1"/>
    <xf numFmtId="0" fontId="2" fillId="24" borderId="0" xfId="81" applyFont="1" applyFill="1" applyAlignment="1">
      <alignment vertical="center"/>
    </xf>
    <xf numFmtId="44" fontId="2" fillId="24" borderId="0" xfId="81" applyNumberFormat="1" applyFont="1" applyFill="1" applyAlignment="1">
      <alignment vertical="center"/>
    </xf>
    <xf numFmtId="0" fontId="2" fillId="0" borderId="0" xfId="81" applyFont="1" applyAlignment="1">
      <alignment vertical="center"/>
    </xf>
    <xf numFmtId="0" fontId="29" fillId="24" borderId="1" xfId="81" applyFont="1" applyFill="1" applyBorder="1" applyAlignment="1">
      <alignment horizontal="center" vertical="center"/>
    </xf>
    <xf numFmtId="0" fontId="29" fillId="24" borderId="1" xfId="81" applyFont="1" applyFill="1" applyBorder="1" applyAlignment="1">
      <alignment horizontal="center" vertical="center" wrapText="1"/>
    </xf>
    <xf numFmtId="3" fontId="29" fillId="24" borderId="1" xfId="81" applyNumberFormat="1" applyFont="1" applyFill="1" applyBorder="1" applyAlignment="1">
      <alignment horizontal="center" vertical="center" wrapText="1"/>
    </xf>
    <xf numFmtId="44" fontId="29" fillId="24" borderId="1" xfId="81" applyNumberFormat="1" applyFont="1" applyFill="1" applyBorder="1" applyAlignment="1">
      <alignment horizontal="center" vertical="center" textRotation="90" wrapText="1"/>
    </xf>
    <xf numFmtId="0" fontId="29" fillId="24" borderId="1" xfId="81" applyFont="1" applyFill="1" applyBorder="1" applyAlignment="1">
      <alignment horizontal="center" vertical="center" textRotation="90" wrapText="1"/>
    </xf>
    <xf numFmtId="44" fontId="29" fillId="24" borderId="1" xfId="81" applyNumberFormat="1" applyFont="1" applyFill="1" applyBorder="1" applyAlignment="1">
      <alignment horizontal="center" vertical="center" wrapText="1"/>
    </xf>
    <xf numFmtId="0" fontId="30" fillId="0" borderId="0" xfId="81" applyFont="1" applyAlignment="1">
      <alignment horizontal="center" vertical="center"/>
    </xf>
    <xf numFmtId="0" fontId="30" fillId="0" borderId="0" xfId="81" applyFont="1" applyAlignment="1">
      <alignment vertical="center"/>
    </xf>
    <xf numFmtId="44" fontId="4" fillId="24" borderId="1" xfId="81" applyNumberFormat="1" applyFont="1" applyFill="1" applyBorder="1" applyAlignment="1">
      <alignment wrapText="1"/>
    </xf>
    <xf numFmtId="0" fontId="4" fillId="24" borderId="57" xfId="81" applyFont="1" applyFill="1" applyBorder="1"/>
    <xf numFmtId="0" fontId="34" fillId="24" borderId="0" xfId="81" applyFont="1" applyFill="1" applyAlignment="1">
      <alignment vertical="center"/>
    </xf>
    <xf numFmtId="0" fontId="35" fillId="24" borderId="0" xfId="81" applyFont="1" applyFill="1" applyAlignment="1">
      <alignment vertical="center"/>
    </xf>
    <xf numFmtId="0" fontId="0" fillId="24" borderId="0" xfId="0" applyFont="1" applyFill="1" applyAlignment="1">
      <alignment horizontal="center"/>
    </xf>
    <xf numFmtId="0" fontId="2" fillId="24" borderId="0" xfId="0" applyFont="1" applyFill="1"/>
    <xf numFmtId="44" fontId="2" fillId="24" borderId="0" xfId="0" applyNumberFormat="1" applyFont="1" applyFill="1" applyAlignment="1">
      <alignment horizontal="right" vertical="center"/>
    </xf>
    <xf numFmtId="44" fontId="0" fillId="24" borderId="0" xfId="0" applyNumberFormat="1" applyFont="1" applyFill="1" applyAlignment="1">
      <alignment horizontal="right" vertical="center"/>
    </xf>
    <xf numFmtId="0" fontId="0" fillId="24" borderId="0" xfId="0" applyFont="1" applyFill="1" applyAlignment="1">
      <alignment horizontal="center" vertical="center" wrapText="1"/>
    </xf>
    <xf numFmtId="0" fontId="2" fillId="24" borderId="0" xfId="0" applyFont="1" applyFill="1" applyAlignment="1">
      <alignment vertical="center"/>
    </xf>
    <xf numFmtId="0" fontId="2" fillId="24" borderId="0" xfId="0" applyFont="1" applyFill="1" applyAlignment="1">
      <alignment horizontal="left"/>
    </xf>
    <xf numFmtId="0" fontId="0" fillId="24" borderId="0" xfId="0" applyFont="1" applyFill="1" applyAlignment="1">
      <alignment horizontal="left" vertical="center" wrapText="1"/>
    </xf>
    <xf numFmtId="3" fontId="0" fillId="24" borderId="0" xfId="0" applyNumberFormat="1" applyFont="1" applyFill="1" applyAlignment="1">
      <alignment vertical="center" wrapText="1"/>
    </xf>
    <xf numFmtId="0" fontId="0" fillId="24" borderId="0" xfId="0" applyFont="1" applyFill="1" applyAlignment="1">
      <alignment horizontal="center" vertical="center"/>
    </xf>
    <xf numFmtId="0" fontId="2" fillId="24" borderId="0" xfId="0" applyFont="1" applyFill="1" applyAlignment="1">
      <alignment horizontal="center" vertical="center"/>
    </xf>
    <xf numFmtId="0" fontId="0" fillId="24" borderId="1" xfId="0" applyFont="1" applyFill="1" applyBorder="1" applyAlignment="1">
      <alignment horizontal="center" vertical="center"/>
    </xf>
    <xf numFmtId="0" fontId="0" fillId="24" borderId="1" xfId="0" applyFont="1" applyFill="1" applyBorder="1" applyAlignment="1">
      <alignment horizontal="center" vertical="center" wrapText="1"/>
    </xf>
    <xf numFmtId="0" fontId="0" fillId="24" borderId="1" xfId="0" applyNumberFormat="1" applyFont="1" applyFill="1" applyBorder="1" applyAlignment="1">
      <alignment horizontal="center" vertical="center" wrapText="1"/>
    </xf>
    <xf numFmtId="44" fontId="0" fillId="24" borderId="1" xfId="0" applyNumberFormat="1" applyFont="1" applyFill="1" applyBorder="1" applyAlignment="1">
      <alignment horizontal="center" vertical="center" textRotation="90" wrapText="1"/>
    </xf>
    <xf numFmtId="9" fontId="0" fillId="24" borderId="1" xfId="0" applyNumberFormat="1" applyFont="1" applyFill="1" applyBorder="1" applyAlignment="1">
      <alignment horizontal="center" vertical="center" wrapText="1"/>
    </xf>
    <xf numFmtId="44" fontId="0" fillId="24" borderId="1" xfId="0" applyNumberFormat="1" applyFont="1" applyFill="1" applyBorder="1" applyAlignment="1">
      <alignment horizontal="center" vertical="center" wrapText="1"/>
    </xf>
    <xf numFmtId="0" fontId="34" fillId="24" borderId="1" xfId="0" applyFont="1" applyFill="1" applyBorder="1" applyAlignment="1">
      <alignment horizontal="left" vertical="center" wrapText="1" indent="1"/>
    </xf>
    <xf numFmtId="9" fontId="0" fillId="24" borderId="1" xfId="0" applyNumberFormat="1" applyFont="1" applyFill="1" applyBorder="1" applyAlignment="1">
      <alignment horizontal="center" vertical="center"/>
    </xf>
    <xf numFmtId="0" fontId="29" fillId="24" borderId="1" xfId="0" applyFont="1" applyFill="1" applyBorder="1" applyAlignment="1">
      <alignment horizontal="left" vertical="center" wrapText="1" indent="1"/>
    </xf>
    <xf numFmtId="3" fontId="0" fillId="24" borderId="1" xfId="0" applyNumberFormat="1" applyFont="1" applyFill="1" applyBorder="1" applyAlignment="1">
      <alignment horizontal="right" vertical="center" indent="1"/>
    </xf>
    <xf numFmtId="0" fontId="29" fillId="24" borderId="1" xfId="0" applyFont="1" applyFill="1" applyBorder="1" applyAlignment="1">
      <alignment horizontal="left" vertical="center" indent="1"/>
    </xf>
    <xf numFmtId="3" fontId="29" fillId="24" borderId="1" xfId="0" applyNumberFormat="1" applyFont="1" applyFill="1" applyBorder="1" applyAlignment="1">
      <alignment horizontal="right" vertical="center" indent="1"/>
    </xf>
    <xf numFmtId="0" fontId="29" fillId="24" borderId="1" xfId="0" applyFont="1" applyFill="1" applyBorder="1" applyAlignment="1">
      <alignment horizontal="center" vertical="center" wrapText="1"/>
    </xf>
    <xf numFmtId="0" fontId="29" fillId="24" borderId="1" xfId="0" applyFont="1" applyFill="1" applyBorder="1" applyAlignment="1">
      <alignment horizontal="center" vertical="center"/>
    </xf>
    <xf numFmtId="3" fontId="29" fillId="24" borderId="39" xfId="0" applyNumberFormat="1" applyFont="1" applyFill="1" applyBorder="1" applyAlignment="1">
      <alignment horizontal="right" vertical="center" indent="1"/>
    </xf>
    <xf numFmtId="0" fontId="34" fillId="0" borderId="1" xfId="0" applyFont="1" applyFill="1" applyBorder="1" applyAlignment="1">
      <alignment horizontal="left" vertical="center" wrapText="1" indent="1"/>
    </xf>
    <xf numFmtId="0" fontId="0" fillId="0" borderId="1" xfId="0" applyFont="1" applyFill="1" applyBorder="1" applyAlignment="1">
      <alignment horizontal="center" vertical="center"/>
    </xf>
    <xf numFmtId="0" fontId="29" fillId="0" borderId="1" xfId="0" applyFont="1" applyFill="1" applyBorder="1" applyAlignment="1">
      <alignment horizontal="left" vertical="center" wrapText="1" indent="1"/>
    </xf>
    <xf numFmtId="0" fontId="0" fillId="24" borderId="1" xfId="0" applyFont="1" applyFill="1" applyBorder="1" applyAlignment="1">
      <alignment horizontal="left" vertical="center" wrapText="1" indent="1"/>
    </xf>
    <xf numFmtId="0" fontId="29" fillId="0" borderId="1" xfId="0" applyFont="1" applyFill="1" applyBorder="1" applyAlignment="1">
      <alignment horizontal="center" vertical="center"/>
    </xf>
    <xf numFmtId="0" fontId="0" fillId="24" borderId="57" xfId="0" applyFont="1" applyFill="1" applyBorder="1"/>
    <xf numFmtId="0" fontId="0" fillId="24" borderId="0" xfId="0" applyFont="1" applyFill="1" applyAlignment="1">
      <alignment horizontal="left" vertical="center" wrapText="1"/>
    </xf>
    <xf numFmtId="0" fontId="34" fillId="24" borderId="0" xfId="0" applyFont="1" applyFill="1" applyBorder="1" applyAlignment="1">
      <alignment horizontal="left" vertical="center" indent="1"/>
    </xf>
    <xf numFmtId="0" fontId="0" fillId="24" borderId="0" xfId="0" applyFont="1" applyFill="1" applyAlignment="1">
      <alignment horizontal="left" vertical="center"/>
    </xf>
    <xf numFmtId="0" fontId="0" fillId="24" borderId="0" xfId="0" applyFont="1" applyFill="1" applyAlignment="1">
      <alignment horizontal="center"/>
    </xf>
    <xf numFmtId="3" fontId="0" fillId="24" borderId="1" xfId="0" applyNumberFormat="1" applyFont="1" applyFill="1" applyBorder="1" applyAlignment="1">
      <alignment horizontal="center" vertical="center" wrapText="1"/>
    </xf>
    <xf numFmtId="0" fontId="34" fillId="24" borderId="2" xfId="0" applyFont="1" applyFill="1" applyBorder="1" applyAlignment="1">
      <alignment horizontal="left" vertical="center" indent="1"/>
    </xf>
    <xf numFmtId="0" fontId="34" fillId="24" borderId="1" xfId="0" applyFont="1" applyFill="1" applyBorder="1" applyAlignment="1">
      <alignment horizontal="right" vertical="center" indent="2"/>
    </xf>
    <xf numFmtId="0" fontId="0" fillId="0" borderId="0" xfId="0" applyFont="1" applyAlignment="1">
      <alignment horizontal="left" vertical="center"/>
    </xf>
    <xf numFmtId="4" fontId="0" fillId="0" borderId="3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1" xfId="0" applyNumberFormat="1" applyFont="1" applyFill="1" applyBorder="1" applyAlignment="1">
      <alignment horizontal="right" wrapText="1"/>
    </xf>
    <xf numFmtId="0" fontId="0" fillId="24" borderId="0" xfId="81" applyFont="1" applyFill="1"/>
    <xf numFmtId="0" fontId="0" fillId="0" borderId="0" xfId="0"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3" fontId="0" fillId="0" borderId="0" xfId="0" applyNumberFormat="1" applyFont="1" applyFill="1" applyAlignment="1">
      <alignment vertical="center" wrapText="1"/>
    </xf>
    <xf numFmtId="0" fontId="0" fillId="0" borderId="0" xfId="0" applyFont="1" applyFill="1" applyAlignment="1">
      <alignment horizontal="center" vertical="center"/>
    </xf>
    <xf numFmtId="3"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44" fontId="0" fillId="0" borderId="1" xfId="0" applyNumberFormat="1" applyFont="1" applyFill="1" applyBorder="1" applyAlignment="1">
      <alignment horizontal="center" vertical="center" textRotation="90" wrapText="1"/>
    </xf>
    <xf numFmtId="4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8" fontId="0" fillId="0" borderId="1" xfId="0" applyNumberFormat="1" applyFont="1" applyFill="1" applyBorder="1" applyAlignment="1">
      <alignment horizontal="center" vertical="center"/>
    </xf>
    <xf numFmtId="3" fontId="0" fillId="0" borderId="60" xfId="0" applyNumberFormat="1" applyFont="1" applyFill="1" applyBorder="1" applyAlignment="1">
      <alignment horizontal="center" vertical="center" wrapText="1"/>
    </xf>
    <xf numFmtId="3" fontId="0" fillId="0" borderId="37"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0" fillId="0" borderId="58" xfId="0" applyNumberFormat="1" applyFont="1" applyFill="1" applyBorder="1" applyAlignment="1">
      <alignment horizontal="right" vertical="center" indent="1"/>
    </xf>
    <xf numFmtId="8" fontId="0" fillId="0" borderId="2" xfId="0" applyNumberFormat="1" applyFont="1" applyFill="1" applyBorder="1" applyAlignment="1">
      <alignment horizontal="center" vertical="center"/>
    </xf>
    <xf numFmtId="8" fontId="0" fillId="0" borderId="24" xfId="0" applyNumberFormat="1" applyFont="1" applyFill="1" applyBorder="1" applyAlignment="1">
      <alignment horizontal="center" vertical="center"/>
    </xf>
    <xf numFmtId="8" fontId="0" fillId="0" borderId="0" xfId="0" applyNumberFormat="1" applyFont="1" applyFill="1" applyAlignment="1">
      <alignment horizontal="center" vertical="center"/>
    </xf>
    <xf numFmtId="0" fontId="0" fillId="24" borderId="0" xfId="0" applyFont="1" applyFill="1" applyAlignment="1"/>
    <xf numFmtId="3" fontId="0" fillId="0" borderId="1" xfId="0" applyNumberFormat="1" applyFont="1" applyFill="1" applyBorder="1" applyAlignment="1">
      <alignment horizontal="center" vertical="center"/>
    </xf>
    <xf numFmtId="8" fontId="0" fillId="24" borderId="1" xfId="0" applyNumberFormat="1" applyFont="1" applyFill="1" applyBorder="1" applyAlignment="1">
      <alignment horizontal="center" vertical="center" wrapText="1"/>
    </xf>
    <xf numFmtId="3" fontId="0" fillId="0" borderId="36" xfId="0" applyNumberFormat="1" applyFont="1" applyFill="1" applyBorder="1" applyAlignment="1">
      <alignment vertical="center" wrapText="1"/>
    </xf>
    <xf numFmtId="3" fontId="0" fillId="0" borderId="60" xfId="0" applyNumberFormat="1" applyFont="1" applyFill="1" applyBorder="1" applyAlignment="1">
      <alignment vertical="center" wrapText="1"/>
    </xf>
    <xf numFmtId="3" fontId="0" fillId="0" borderId="37" xfId="0" applyNumberFormat="1" applyFont="1" applyFill="1" applyBorder="1" applyAlignment="1">
      <alignment vertical="center" wrapText="1"/>
    </xf>
    <xf numFmtId="8" fontId="0" fillId="24" borderId="1" xfId="0" applyNumberFormat="1" applyFont="1" applyFill="1" applyBorder="1" applyAlignment="1">
      <alignment horizontal="center" vertical="center"/>
    </xf>
    <xf numFmtId="8" fontId="29" fillId="24" borderId="1" xfId="0" applyNumberFormat="1" applyFont="1" applyFill="1" applyBorder="1" applyAlignment="1">
      <alignment horizontal="center" vertical="center"/>
    </xf>
    <xf numFmtId="0" fontId="0" fillId="24" borderId="0" xfId="0" applyFont="1" applyFill="1" applyAlignment="1">
      <alignment horizontal="left" wrapText="1"/>
    </xf>
    <xf numFmtId="4" fontId="0" fillId="24" borderId="0" xfId="0" applyNumberFormat="1" applyFont="1" applyFill="1"/>
    <xf numFmtId="3" fontId="29" fillId="24" borderId="1" xfId="0" applyNumberFormat="1" applyFont="1" applyFill="1" applyBorder="1" applyAlignment="1">
      <alignment horizontal="right" vertical="center" wrapText="1" indent="1"/>
    </xf>
    <xf numFmtId="0" fontId="34" fillId="24" borderId="0" xfId="0" applyFont="1" applyFill="1" applyBorder="1" applyAlignment="1">
      <alignment horizontal="left" vertical="center" indent="1"/>
    </xf>
    <xf numFmtId="0" fontId="34" fillId="24" borderId="0" xfId="0" applyFont="1" applyFill="1" applyBorder="1" applyAlignment="1">
      <alignment wrapText="1"/>
    </xf>
    <xf numFmtId="0" fontId="39" fillId="24" borderId="1" xfId="0" applyNumberFormat="1" applyFont="1" applyFill="1" applyBorder="1" applyAlignment="1">
      <alignment horizontal="center" vertical="center"/>
    </xf>
    <xf numFmtId="0" fontId="41" fillId="24" borderId="1" xfId="0" applyNumberFormat="1" applyFont="1" applyFill="1" applyBorder="1" applyAlignment="1">
      <alignment horizontal="center" vertical="center"/>
    </xf>
    <xf numFmtId="8" fontId="2" fillId="24" borderId="1" xfId="0" applyNumberFormat="1" applyFont="1" applyFill="1" applyBorder="1" applyAlignment="1">
      <alignment vertical="center"/>
    </xf>
    <xf numFmtId="2" fontId="0" fillId="0" borderId="1" xfId="0" applyNumberFormat="1" applyFont="1" applyFill="1" applyBorder="1" applyAlignment="1">
      <alignment wrapText="1"/>
    </xf>
    <xf numFmtId="3" fontId="29" fillId="0" borderId="31" xfId="0" applyNumberFormat="1" applyFont="1" applyFill="1" applyBorder="1" applyAlignment="1">
      <alignment wrapText="1"/>
    </xf>
    <xf numFmtId="4" fontId="0" fillId="0" borderId="31" xfId="0" applyNumberFormat="1" applyFont="1" applyFill="1" applyBorder="1" applyAlignment="1">
      <alignment wrapText="1"/>
    </xf>
    <xf numFmtId="4" fontId="2" fillId="0" borderId="5" xfId="0" applyNumberFormat="1" applyFont="1" applyFill="1" applyBorder="1"/>
    <xf numFmtId="1" fontId="38" fillId="0" borderId="0" xfId="0" applyNumberFormat="1" applyFont="1" applyFill="1" applyBorder="1" applyAlignment="1">
      <alignment wrapText="1"/>
    </xf>
    <xf numFmtId="0" fontId="37" fillId="0" borderId="0" xfId="0" applyFont="1" applyFill="1" applyBorder="1" applyAlignment="1">
      <alignment wrapText="1"/>
    </xf>
    <xf numFmtId="4" fontId="0" fillId="0" borderId="20" xfId="0" applyNumberFormat="1" applyFont="1" applyFill="1" applyBorder="1"/>
    <xf numFmtId="4" fontId="0" fillId="0" borderId="30" xfId="0" applyNumberFormat="1" applyFont="1" applyFill="1" applyBorder="1"/>
    <xf numFmtId="0" fontId="30" fillId="0" borderId="0" xfId="81" applyFont="1" applyFill="1"/>
    <xf numFmtId="0" fontId="30" fillId="0" borderId="0" xfId="81" applyFont="1" applyFill="1" applyAlignment="1">
      <alignment vertical="center"/>
    </xf>
    <xf numFmtId="0" fontId="37" fillId="0" borderId="0" xfId="81" applyFont="1" applyFill="1" applyAlignment="1">
      <alignment wrapText="1"/>
    </xf>
    <xf numFmtId="0" fontId="0" fillId="0" borderId="0" xfId="0" applyFont="1" applyFill="1" applyAlignment="1">
      <alignment horizontal="left" wrapText="1"/>
    </xf>
    <xf numFmtId="0" fontId="0" fillId="24" borderId="1" xfId="0" applyFont="1" applyFill="1" applyBorder="1" applyAlignment="1">
      <alignment horizontal="center" vertical="center"/>
    </xf>
    <xf numFmtId="0" fontId="0" fillId="24" borderId="0" xfId="0" applyFont="1" applyFill="1" applyAlignment="1">
      <alignment horizontal="center"/>
    </xf>
    <xf numFmtId="0" fontId="29" fillId="0" borderId="1" xfId="0" applyFont="1" applyFill="1" applyBorder="1" applyAlignment="1">
      <alignment horizontal="left" vertical="center" indent="1"/>
    </xf>
    <xf numFmtId="0" fontId="34" fillId="0" borderId="1" xfId="0" applyFont="1" applyFill="1" applyBorder="1" applyAlignment="1">
      <alignment horizontal="left" vertical="center" indent="1"/>
    </xf>
    <xf numFmtId="0" fontId="0" fillId="0" borderId="0" xfId="0" applyNumberFormat="1" applyFont="1" applyFill="1"/>
    <xf numFmtId="3" fontId="0" fillId="0" borderId="1" xfId="0" applyNumberFormat="1" applyFont="1" applyFill="1" applyBorder="1" applyAlignment="1">
      <alignment horizontal="right" vertical="center" indent="1"/>
    </xf>
    <xf numFmtId="0" fontId="0" fillId="0" borderId="2" xfId="0" applyFont="1" applyFill="1" applyBorder="1" applyAlignment="1">
      <alignment horizontal="center" vertical="center"/>
    </xf>
    <xf numFmtId="0" fontId="34" fillId="0" borderId="2" xfId="0" applyFont="1" applyFill="1" applyBorder="1" applyAlignment="1">
      <alignment horizontal="left" vertical="center" wrapText="1" indent="1"/>
    </xf>
    <xf numFmtId="0" fontId="0" fillId="0" borderId="2" xfId="0" applyFont="1" applyFill="1" applyBorder="1" applyAlignment="1">
      <alignment horizontal="center" vertical="center" wrapText="1"/>
    </xf>
    <xf numFmtId="3" fontId="0" fillId="0" borderId="2" xfId="0" applyNumberFormat="1" applyFont="1" applyFill="1" applyBorder="1" applyAlignment="1">
      <alignment horizontal="right" vertical="center" indent="1"/>
    </xf>
    <xf numFmtId="8" fontId="0" fillId="0" borderId="2"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xf>
    <xf numFmtId="3" fontId="40" fillId="0" borderId="1" xfId="0" applyNumberFormat="1" applyFont="1" applyFill="1" applyBorder="1" applyAlignment="1">
      <alignment horizontal="right" vertical="center" indent="1"/>
    </xf>
    <xf numFmtId="3" fontId="0" fillId="0" borderId="39" xfId="0" applyNumberFormat="1" applyFont="1" applyFill="1" applyBorder="1" applyAlignment="1">
      <alignment horizontal="right"/>
    </xf>
    <xf numFmtId="0" fontId="39" fillId="0" borderId="1" xfId="0" applyNumberFormat="1" applyFont="1" applyFill="1" applyBorder="1" applyAlignment="1">
      <alignment horizontal="center" vertical="center"/>
    </xf>
    <xf numFmtId="3" fontId="0" fillId="24" borderId="1" xfId="0" applyNumberFormat="1" applyFont="1" applyFill="1" applyBorder="1" applyAlignment="1">
      <alignment vertical="center"/>
    </xf>
    <xf numFmtId="3" fontId="29" fillId="24" borderId="1" xfId="0" applyNumberFormat="1" applyFont="1" applyFill="1" applyBorder="1" applyAlignment="1">
      <alignment vertical="center"/>
    </xf>
    <xf numFmtId="0" fontId="2" fillId="0" borderId="1" xfId="0" applyFont="1" applyFill="1" applyBorder="1" applyAlignment="1">
      <alignment horizontal="center"/>
    </xf>
    <xf numFmtId="4" fontId="2" fillId="0" borderId="1" xfId="0" applyNumberFormat="1" applyFont="1" applyFill="1" applyBorder="1" applyAlignment="1">
      <alignment horizontal="center"/>
    </xf>
    <xf numFmtId="4"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68" fontId="2" fillId="0" borderId="1" xfId="0" applyNumberFormat="1" applyFont="1" applyFill="1" applyBorder="1"/>
    <xf numFmtId="168" fontId="2" fillId="0" borderId="1" xfId="1" applyNumberFormat="1" applyFont="1" applyFill="1" applyBorder="1" applyAlignment="1">
      <alignment horizontal="center" vertical="center"/>
    </xf>
    <xf numFmtId="4" fontId="2" fillId="0" borderId="1" xfId="1" applyNumberFormat="1" applyFont="1" applyFill="1" applyBorder="1" applyAlignment="1">
      <alignment horizontal="center" vertical="center"/>
    </xf>
    <xf numFmtId="0" fontId="2" fillId="24"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24" borderId="0" xfId="81" applyFont="1" applyFill="1" applyAlignment="1">
      <alignment horizontal="left" vertical="center" wrapText="1"/>
    </xf>
    <xf numFmtId="0" fontId="30" fillId="24" borderId="0" xfId="81" applyFont="1" applyFill="1" applyAlignment="1">
      <alignment horizontal="left" vertical="center" wrapText="1"/>
    </xf>
    <xf numFmtId="0" fontId="29" fillId="0" borderId="1" xfId="81" applyFont="1" applyFill="1" applyBorder="1" applyAlignment="1">
      <alignment horizontal="center" vertical="center"/>
    </xf>
    <xf numFmtId="0" fontId="29" fillId="0" borderId="36" xfId="81" applyFont="1" applyFill="1" applyBorder="1" applyAlignment="1">
      <alignment horizontal="left" vertical="center" wrapText="1"/>
    </xf>
    <xf numFmtId="3" fontId="29" fillId="0" borderId="1" xfId="81" applyNumberFormat="1" applyFont="1" applyFill="1" applyBorder="1" applyAlignment="1">
      <alignment horizontal="center" vertical="center" wrapText="1"/>
    </xf>
    <xf numFmtId="0" fontId="29" fillId="0" borderId="37" xfId="81" applyFont="1" applyFill="1" applyBorder="1" applyAlignment="1">
      <alignment horizontal="center" vertical="center"/>
    </xf>
    <xf numFmtId="0" fontId="29" fillId="0" borderId="1" xfId="81" applyFont="1" applyFill="1" applyBorder="1" applyAlignment="1">
      <alignment horizontal="center" vertical="center" wrapText="1"/>
    </xf>
    <xf numFmtId="44" fontId="29" fillId="0" borderId="1" xfId="81" applyNumberFormat="1" applyFont="1" applyFill="1" applyBorder="1" applyAlignment="1">
      <alignment horizontal="center" vertical="center" wrapText="1"/>
    </xf>
    <xf numFmtId="44" fontId="29" fillId="0" borderId="1" xfId="81" applyNumberFormat="1" applyFont="1" applyFill="1" applyBorder="1" applyAlignment="1">
      <alignment horizontal="center" vertical="center"/>
    </xf>
    <xf numFmtId="0" fontId="29" fillId="0" borderId="1" xfId="81" applyFont="1" applyFill="1" applyBorder="1" applyAlignment="1">
      <alignment vertical="center" wrapText="1"/>
    </xf>
    <xf numFmtId="0" fontId="4" fillId="0" borderId="1" xfId="81" applyFont="1" applyFill="1" applyBorder="1" applyAlignment="1">
      <alignment vertical="center"/>
    </xf>
    <xf numFmtId="0" fontId="29" fillId="0" borderId="2" xfId="81" applyFont="1" applyFill="1" applyBorder="1" applyAlignment="1">
      <alignment horizontal="left" vertical="center" wrapText="1"/>
    </xf>
    <xf numFmtId="3" fontId="29" fillId="0" borderId="37" xfId="81" applyNumberFormat="1" applyFont="1" applyFill="1" applyBorder="1" applyAlignment="1">
      <alignment horizontal="center" vertical="center" wrapText="1"/>
    </xf>
    <xf numFmtId="0" fontId="4" fillId="0" borderId="1" xfId="81" applyFont="1" applyFill="1" applyBorder="1" applyAlignment="1">
      <alignment wrapText="1"/>
    </xf>
    <xf numFmtId="0" fontId="29" fillId="0" borderId="1" xfId="81" applyFont="1" applyFill="1" applyBorder="1" applyAlignment="1">
      <alignment horizontal="left" vertical="center" wrapText="1"/>
    </xf>
    <xf numFmtId="0" fontId="29" fillId="0" borderId="1" xfId="81" applyFont="1" applyFill="1" applyBorder="1"/>
    <xf numFmtId="0" fontId="4" fillId="0" borderId="1" xfId="81" applyFont="1" applyFill="1" applyBorder="1"/>
    <xf numFmtId="0" fontId="4" fillId="0" borderId="1" xfId="81" applyFont="1" applyFill="1" applyBorder="1" applyAlignment="1">
      <alignment horizontal="center" vertical="center"/>
    </xf>
    <xf numFmtId="0" fontId="4" fillId="24" borderId="61" xfId="81" applyFont="1" applyFill="1" applyBorder="1" applyAlignment="1">
      <alignment horizontal="right"/>
    </xf>
    <xf numFmtId="44" fontId="4" fillId="24" borderId="61" xfId="81" applyNumberFormat="1" applyFont="1" applyFill="1" applyBorder="1" applyAlignment="1">
      <alignment wrapText="1"/>
    </xf>
    <xf numFmtId="0" fontId="4" fillId="24" borderId="61" xfId="81" applyFont="1" applyFill="1" applyBorder="1"/>
    <xf numFmtId="0" fontId="30" fillId="0" borderId="0" xfId="81" applyFont="1" applyBorder="1"/>
    <xf numFmtId="0" fontId="4" fillId="0" borderId="1" xfId="81" applyFont="1" applyFill="1" applyBorder="1" applyAlignment="1">
      <alignment vertical="center" wrapText="1"/>
    </xf>
    <xf numFmtId="0" fontId="29" fillId="0" borderId="1" xfId="81" applyFont="1" applyFill="1" applyBorder="1" applyAlignment="1">
      <alignment wrapText="1"/>
    </xf>
    <xf numFmtId="0" fontId="30" fillId="0" borderId="0" xfId="81" applyFont="1" applyFill="1" applyAlignment="1">
      <alignment horizontal="center"/>
    </xf>
    <xf numFmtId="44" fontId="30" fillId="0" borderId="0" xfId="81" applyNumberFormat="1" applyFont="1" applyFill="1"/>
    <xf numFmtId="44" fontId="30" fillId="0" borderId="0" xfId="81" applyNumberFormat="1" applyFont="1" applyFill="1" applyAlignment="1">
      <alignment wrapText="1"/>
    </xf>
    <xf numFmtId="0" fontId="2" fillId="0" borderId="0" xfId="81" applyFont="1" applyFill="1"/>
    <xf numFmtId="44" fontId="2" fillId="0" borderId="0" xfId="81" applyNumberFormat="1" applyFont="1" applyFill="1" applyAlignment="1">
      <alignment horizontal="right" vertical="center"/>
    </xf>
    <xf numFmtId="0" fontId="2" fillId="0" borderId="0" xfId="81" applyFont="1" applyFill="1" applyAlignment="1">
      <alignment vertical="center"/>
    </xf>
    <xf numFmtId="44" fontId="2" fillId="0" borderId="0" xfId="81" applyNumberFormat="1" applyFont="1" applyFill="1" applyAlignment="1">
      <alignment vertical="center"/>
    </xf>
    <xf numFmtId="0" fontId="30" fillId="0" borderId="0" xfId="81" applyFont="1" applyFill="1" applyAlignment="1">
      <alignment horizontal="left" vertical="center" wrapText="1"/>
    </xf>
    <xf numFmtId="3" fontId="30" fillId="0" borderId="0" xfId="81" applyNumberFormat="1" applyFont="1" applyFill="1" applyAlignment="1">
      <alignment vertical="center" wrapText="1"/>
    </xf>
    <xf numFmtId="0" fontId="30" fillId="0" borderId="0" xfId="81" applyFont="1" applyFill="1" applyAlignment="1">
      <alignment wrapText="1"/>
    </xf>
    <xf numFmtId="44" fontId="29" fillId="0" borderId="1" xfId="81" applyNumberFormat="1" applyFont="1" applyFill="1" applyBorder="1" applyAlignment="1">
      <alignment horizontal="center" vertical="center" textRotation="90" wrapText="1"/>
    </xf>
    <xf numFmtId="0" fontId="29" fillId="0" borderId="1" xfId="81" applyFont="1" applyFill="1" applyBorder="1" applyAlignment="1">
      <alignment horizontal="center" vertical="center" textRotation="90" wrapText="1"/>
    </xf>
    <xf numFmtId="0" fontId="30" fillId="0" borderId="0" xfId="81" applyFont="1" applyFill="1" applyAlignment="1">
      <alignment horizontal="center" vertical="center"/>
    </xf>
    <xf numFmtId="0" fontId="29" fillId="0" borderId="0" xfId="81" applyFont="1" applyFill="1" applyAlignment="1">
      <alignment horizontal="left" vertical="center" wrapText="1"/>
    </xf>
    <xf numFmtId="0" fontId="29" fillId="0" borderId="0" xfId="81" applyFont="1" applyFill="1"/>
    <xf numFmtId="0" fontId="29" fillId="0" borderId="1" xfId="81" applyFont="1" applyFill="1" applyBorder="1" applyAlignment="1">
      <alignment vertical="center"/>
    </xf>
    <xf numFmtId="0" fontId="29" fillId="0" borderId="54" xfId="81" applyFont="1" applyFill="1" applyBorder="1" applyAlignment="1">
      <alignment horizontal="left" vertical="center" wrapText="1"/>
    </xf>
    <xf numFmtId="44" fontId="4" fillId="0" borderId="1" xfId="81" applyNumberFormat="1" applyFont="1" applyFill="1" applyBorder="1" applyAlignment="1">
      <alignment wrapText="1"/>
    </xf>
    <xf numFmtId="0" fontId="4" fillId="0" borderId="57" xfId="81" applyFont="1" applyFill="1" applyBorder="1"/>
    <xf numFmtId="0" fontId="0" fillId="0" borderId="0" xfId="81" applyFont="1" applyFill="1" applyAlignment="1">
      <alignment horizontal="left" vertical="center" wrapText="1"/>
    </xf>
    <xf numFmtId="0" fontId="34" fillId="0" borderId="0" xfId="81" applyFont="1" applyFill="1" applyAlignment="1">
      <alignment vertical="center"/>
    </xf>
    <xf numFmtId="0" fontId="35" fillId="0" borderId="0" xfId="81" applyFont="1" applyFill="1" applyAlignment="1">
      <alignment vertical="center"/>
    </xf>
    <xf numFmtId="0" fontId="0" fillId="0" borderId="0" xfId="81" applyFont="1" applyFill="1"/>
    <xf numFmtId="0" fontId="4" fillId="0" borderId="0" xfId="0" applyFont="1" applyFill="1" applyAlignment="1">
      <alignment horizontal="left" wrapText="1"/>
    </xf>
    <xf numFmtId="0" fontId="0" fillId="0" borderId="0" xfId="0" applyFont="1" applyFill="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0" fillId="0" borderId="36" xfId="0" applyFill="1" applyBorder="1" applyAlignment="1">
      <alignment horizontal="left" wrapText="1"/>
    </xf>
    <xf numFmtId="0" fontId="0" fillId="0" borderId="37" xfId="0" applyFill="1" applyBorder="1" applyAlignment="1">
      <alignment horizontal="left" wrapText="1"/>
    </xf>
    <xf numFmtId="0" fontId="29" fillId="0" borderId="36" xfId="0" applyFont="1" applyFill="1" applyBorder="1" applyAlignment="1">
      <alignment horizontal="left" wrapText="1"/>
    </xf>
    <xf numFmtId="0" fontId="29" fillId="0" borderId="37" xfId="0" applyFont="1" applyFill="1" applyBorder="1" applyAlignment="1">
      <alignment horizontal="left" wrapText="1"/>
    </xf>
    <xf numFmtId="0" fontId="1" fillId="0" borderId="37" xfId="0" applyFont="1" applyFill="1" applyBorder="1" applyAlignment="1">
      <alignment horizontal="left" wrapText="1"/>
    </xf>
    <xf numFmtId="0" fontId="2" fillId="0" borderId="0" xfId="0" applyFont="1" applyFill="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9" fillId="0" borderId="0" xfId="1" applyFont="1" applyFill="1" applyAlignment="1">
      <alignment horizontal="center"/>
    </xf>
    <xf numFmtId="0" fontId="2" fillId="0" borderId="32" xfId="0" applyFont="1" applyFill="1" applyBorder="1" applyAlignment="1">
      <alignment horizontal="left"/>
    </xf>
    <xf numFmtId="0" fontId="2" fillId="0" borderId="33" xfId="0" applyFont="1" applyFill="1" applyBorder="1" applyAlignment="1">
      <alignment horizontal="left"/>
    </xf>
    <xf numFmtId="0" fontId="29" fillId="0" borderId="59" xfId="0" applyFont="1" applyFill="1" applyBorder="1" applyAlignment="1">
      <alignment horizontal="left" wrapText="1"/>
    </xf>
    <xf numFmtId="0" fontId="29" fillId="0" borderId="58" xfId="0" applyFont="1" applyFill="1" applyBorder="1" applyAlignment="1">
      <alignment horizontal="left" wrapText="1"/>
    </xf>
    <xf numFmtId="0" fontId="2" fillId="0" borderId="36" xfId="0" applyFont="1" applyFill="1" applyBorder="1" applyAlignment="1">
      <alignment horizontal="right"/>
    </xf>
    <xf numFmtId="0" fontId="2" fillId="0" borderId="60" xfId="0" applyFont="1" applyFill="1" applyBorder="1" applyAlignment="1">
      <alignment horizontal="right"/>
    </xf>
    <xf numFmtId="0" fontId="2" fillId="0" borderId="37" xfId="0" applyFont="1" applyFill="1" applyBorder="1" applyAlignment="1">
      <alignment horizontal="right"/>
    </xf>
    <xf numFmtId="0" fontId="0" fillId="0" borderId="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39"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4" fontId="0" fillId="0" borderId="2" xfId="0" applyNumberFormat="1" applyFont="1" applyFill="1" applyBorder="1" applyAlignment="1">
      <alignment horizontal="center" vertical="center" wrapText="1"/>
    </xf>
    <xf numFmtId="4" fontId="0" fillId="0" borderId="39" xfId="0" applyNumberFormat="1" applyFont="1" applyFill="1" applyBorder="1" applyAlignment="1">
      <alignment horizontal="center" vertical="center" wrapText="1"/>
    </xf>
    <xf numFmtId="4" fontId="0" fillId="0" borderId="3" xfId="0" applyNumberFormat="1"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168" fontId="0" fillId="0" borderId="39"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21" xfId="0" applyFont="1" applyFill="1" applyBorder="1" applyAlignment="1">
      <alignment horizontal="center"/>
    </xf>
    <xf numFmtId="0" fontId="2" fillId="0" borderId="29" xfId="0" applyFont="1" applyFill="1" applyBorder="1" applyAlignment="1">
      <alignment horizontal="center"/>
    </xf>
    <xf numFmtId="0" fontId="2" fillId="0" borderId="19" xfId="0" applyFont="1" applyFill="1" applyBorder="1" applyAlignment="1">
      <alignment horizontal="center"/>
    </xf>
    <xf numFmtId="0" fontId="0" fillId="0" borderId="36" xfId="0" applyFont="1" applyFill="1" applyBorder="1" applyAlignment="1">
      <alignment horizontal="left"/>
    </xf>
    <xf numFmtId="0" fontId="0" fillId="0" borderId="37" xfId="0" applyFont="1" applyFill="1" applyBorder="1" applyAlignment="1">
      <alignment horizontal="left"/>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9" xfId="0" applyFont="1" applyFill="1" applyBorder="1" applyAlignment="1">
      <alignment horizontal="center" wrapText="1"/>
    </xf>
    <xf numFmtId="0" fontId="2" fillId="0" borderId="26" xfId="0" applyFont="1" applyFill="1" applyBorder="1" applyAlignment="1">
      <alignment horizontal="center" wrapText="1"/>
    </xf>
    <xf numFmtId="0" fontId="0" fillId="0" borderId="27" xfId="0" applyFont="1" applyFill="1" applyBorder="1" applyAlignment="1">
      <alignment horizontal="right" wrapText="1"/>
    </xf>
    <xf numFmtId="0" fontId="0" fillId="0" borderId="25" xfId="0" applyFont="1" applyFill="1" applyBorder="1" applyAlignment="1">
      <alignment horizontal="right" wrapText="1"/>
    </xf>
    <xf numFmtId="0" fontId="29" fillId="0" borderId="54" xfId="0" applyFont="1" applyFill="1" applyBorder="1" applyAlignment="1">
      <alignment horizontal="left" wrapText="1"/>
    </xf>
    <xf numFmtId="0" fontId="29" fillId="0" borderId="52" xfId="0" applyFont="1" applyFill="1" applyBorder="1" applyAlignment="1">
      <alignment horizontal="left" wrapText="1"/>
    </xf>
    <xf numFmtId="0" fontId="2" fillId="0" borderId="32" xfId="0" applyFont="1" applyFill="1" applyBorder="1" applyAlignment="1">
      <alignment horizontal="center"/>
    </xf>
    <xf numFmtId="0" fontId="2" fillId="0" borderId="33" xfId="0" applyFont="1" applyFill="1" applyBorder="1" applyAlignment="1">
      <alignment horizontal="center"/>
    </xf>
    <xf numFmtId="0" fontId="0" fillId="0" borderId="23" xfId="0" applyFont="1" applyFill="1" applyBorder="1" applyAlignment="1">
      <alignment horizontal="right"/>
    </xf>
    <xf numFmtId="0" fontId="0" fillId="0" borderId="22" xfId="0" applyFont="1" applyFill="1" applyBorder="1" applyAlignment="1">
      <alignment horizontal="right"/>
    </xf>
    <xf numFmtId="0" fontId="0" fillId="0" borderId="8" xfId="0" applyFont="1" applyFill="1" applyBorder="1" applyAlignment="1">
      <alignment horizontal="left" wrapText="1"/>
    </xf>
    <xf numFmtId="0" fontId="0" fillId="0" borderId="53" xfId="0" applyFont="1" applyFill="1" applyBorder="1" applyAlignment="1">
      <alignment horizontal="left"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8" xfId="0" applyFont="1" applyFill="1" applyBorder="1" applyAlignment="1">
      <alignment horizontal="center" wrapText="1"/>
    </xf>
    <xf numFmtId="0" fontId="0" fillId="0" borderId="3" xfId="0" applyFont="1" applyFill="1" applyBorder="1" applyAlignment="1">
      <alignment horizontal="center" wrapText="1"/>
    </xf>
    <xf numFmtId="0" fontId="0" fillId="0" borderId="28" xfId="0" applyFont="1" applyFill="1" applyBorder="1" applyAlignment="1">
      <alignment horizontal="center"/>
    </xf>
    <xf numFmtId="0" fontId="0" fillId="0" borderId="26" xfId="0" applyFont="1" applyFill="1" applyBorder="1" applyAlignment="1">
      <alignment horizontal="center"/>
    </xf>
    <xf numFmtId="0" fontId="0" fillId="0" borderId="2" xfId="0" applyFont="1" applyFill="1" applyBorder="1" applyAlignment="1">
      <alignment horizontal="center" wrapText="1"/>
    </xf>
    <xf numFmtId="0" fontId="0" fillId="0" borderId="28" xfId="0" applyFont="1" applyFill="1" applyBorder="1" applyAlignment="1">
      <alignment horizontal="center" wrapText="1"/>
    </xf>
    <xf numFmtId="0" fontId="0" fillId="0" borderId="26" xfId="0" applyFont="1" applyFill="1" applyBorder="1" applyAlignment="1">
      <alignment horizontal="center" wrapText="1"/>
    </xf>
    <xf numFmtId="4" fontId="4" fillId="0" borderId="40" xfId="0" applyNumberFormat="1" applyFont="1" applyFill="1" applyBorder="1" applyAlignment="1">
      <alignment horizontal="center" vertical="center" wrapText="1"/>
    </xf>
    <xf numFmtId="4" fontId="4" fillId="0" borderId="41" xfId="0" applyNumberFormat="1" applyFont="1" applyFill="1" applyBorder="1" applyAlignment="1">
      <alignment horizontal="center" vertical="center" wrapText="1"/>
    </xf>
    <xf numFmtId="0" fontId="33" fillId="0" borderId="50" xfId="0" applyFont="1" applyFill="1" applyBorder="1" applyAlignment="1">
      <alignment horizontal="left" vertical="top" wrapText="1"/>
    </xf>
    <xf numFmtId="0" fontId="33" fillId="0" borderId="51" xfId="0" applyFont="1" applyFill="1" applyBorder="1" applyAlignment="1">
      <alignment horizontal="left" vertical="top" wrapText="1"/>
    </xf>
    <xf numFmtId="49" fontId="4" fillId="0" borderId="40" xfId="0" applyNumberFormat="1" applyFont="1" applyFill="1" applyBorder="1" applyAlignment="1">
      <alignment horizontal="center" wrapText="1"/>
    </xf>
    <xf numFmtId="49" fontId="4" fillId="0" borderId="45" xfId="0" applyNumberFormat="1" applyFont="1" applyFill="1" applyBorder="1" applyAlignment="1">
      <alignment horizontal="center" wrapText="1"/>
    </xf>
    <xf numFmtId="49" fontId="4" fillId="0" borderId="41" xfId="0" applyNumberFormat="1" applyFont="1" applyFill="1" applyBorder="1" applyAlignment="1">
      <alignment horizontal="center" wrapText="1"/>
    </xf>
    <xf numFmtId="4" fontId="4" fillId="0" borderId="40" xfId="0" applyNumberFormat="1" applyFont="1" applyFill="1" applyBorder="1" applyAlignment="1">
      <alignment horizontal="center" wrapText="1"/>
    </xf>
    <xf numFmtId="4" fontId="4" fillId="0" borderId="41" xfId="0" applyNumberFormat="1" applyFont="1" applyFill="1" applyBorder="1" applyAlignment="1">
      <alignment horizontal="center" wrapText="1"/>
    </xf>
    <xf numFmtId="9" fontId="4" fillId="0" borderId="43" xfId="79" applyFont="1" applyFill="1" applyBorder="1" applyAlignment="1">
      <alignment horizontal="center" vertical="center" wrapText="1"/>
    </xf>
    <xf numFmtId="9" fontId="4" fillId="0" borderId="44" xfId="79" applyFont="1" applyFill="1" applyBorder="1" applyAlignment="1">
      <alignment horizontal="center" vertical="center" wrapText="1"/>
    </xf>
    <xf numFmtId="4" fontId="4" fillId="0" borderId="43" xfId="0" applyNumberFormat="1" applyFont="1" applyFill="1" applyBorder="1" applyAlignment="1">
      <alignment horizontal="center" wrapText="1"/>
    </xf>
    <xf numFmtId="4" fontId="4" fillId="0" borderId="44" xfId="0" applyNumberFormat="1" applyFont="1" applyFill="1" applyBorder="1" applyAlignment="1">
      <alignment horizontal="center" wrapText="1"/>
    </xf>
    <xf numFmtId="49" fontId="4" fillId="0" borderId="46" xfId="0" applyNumberFormat="1" applyFont="1" applyFill="1" applyBorder="1" applyAlignment="1">
      <alignment horizontal="left" wrapText="1"/>
    </xf>
    <xf numFmtId="49" fontId="4" fillId="0" borderId="47" xfId="0" applyNumberFormat="1" applyFont="1" applyFill="1" applyBorder="1" applyAlignment="1">
      <alignment horizontal="left" wrapText="1"/>
    </xf>
    <xf numFmtId="49" fontId="4" fillId="0" borderId="48" xfId="0" applyNumberFormat="1" applyFont="1" applyFill="1" applyBorder="1" applyAlignment="1">
      <alignment horizontal="left" wrapText="1"/>
    </xf>
    <xf numFmtId="49" fontId="4" fillId="0" borderId="49" xfId="0" applyNumberFormat="1" applyFont="1" applyFill="1" applyBorder="1" applyAlignment="1">
      <alignment horizontal="left" wrapText="1"/>
    </xf>
    <xf numFmtId="0" fontId="4" fillId="0" borderId="21" xfId="0" applyFont="1" applyFill="1" applyBorder="1" applyAlignment="1">
      <alignment horizontal="center"/>
    </xf>
    <xf numFmtId="0" fontId="4" fillId="0" borderId="29" xfId="0" applyFont="1" applyFill="1" applyBorder="1" applyAlignment="1">
      <alignment horizontal="center"/>
    </xf>
    <xf numFmtId="0" fontId="4" fillId="0" borderId="19" xfId="0" applyFont="1" applyFill="1" applyBorder="1" applyAlignment="1">
      <alignment horizontal="center"/>
    </xf>
    <xf numFmtId="0" fontId="0" fillId="0" borderId="50" xfId="0" applyFont="1" applyFill="1" applyBorder="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top" wrapText="1"/>
    </xf>
    <xf numFmtId="0" fontId="30" fillId="24" borderId="1" xfId="81" applyFont="1" applyFill="1" applyBorder="1" applyAlignment="1">
      <alignment horizontal="center"/>
    </xf>
    <xf numFmtId="0" fontId="4" fillId="0" borderId="1" xfId="81" applyFont="1" applyFill="1" applyBorder="1" applyAlignment="1">
      <alignment horizontal="right"/>
    </xf>
    <xf numFmtId="0" fontId="30" fillId="24" borderId="0" xfId="81" applyFont="1" applyFill="1" applyAlignment="1">
      <alignment horizontal="center" vertical="center" wrapText="1"/>
    </xf>
    <xf numFmtId="0" fontId="0" fillId="0" borderId="61" xfId="81" applyFont="1" applyFill="1" applyBorder="1" applyAlignment="1">
      <alignment horizontal="left" vertical="top" wrapText="1"/>
    </xf>
    <xf numFmtId="0" fontId="30" fillId="0" borderId="61" xfId="81" applyFont="1" applyFill="1" applyBorder="1" applyAlignment="1">
      <alignment horizontal="left" vertical="top" wrapText="1"/>
    </xf>
    <xf numFmtId="0" fontId="0" fillId="24" borderId="0" xfId="0" applyFont="1" applyFill="1" applyAlignment="1">
      <alignment horizontal="center" vertical="center" wrapText="1"/>
    </xf>
    <xf numFmtId="0" fontId="0" fillId="24" borderId="1" xfId="0" applyFont="1" applyFill="1" applyBorder="1" applyAlignment="1">
      <alignment horizontal="center" vertical="center"/>
    </xf>
    <xf numFmtId="0" fontId="0" fillId="24" borderId="36" xfId="0" applyFont="1" applyFill="1" applyBorder="1" applyAlignment="1">
      <alignment horizontal="center" vertical="center"/>
    </xf>
    <xf numFmtId="0" fontId="0" fillId="24" borderId="37" xfId="0" applyFont="1" applyFill="1" applyBorder="1" applyAlignment="1">
      <alignment horizontal="center" vertical="center"/>
    </xf>
    <xf numFmtId="0" fontId="34" fillId="24" borderId="0" xfId="0" applyFont="1" applyFill="1" applyAlignment="1">
      <alignment horizontal="center" vertical="center"/>
    </xf>
    <xf numFmtId="0" fontId="34" fillId="24" borderId="0" xfId="0" applyFont="1" applyFill="1" applyAlignment="1">
      <alignment horizontal="center" vertical="center" wrapText="1"/>
    </xf>
    <xf numFmtId="0" fontId="34" fillId="24" borderId="0" xfId="0" applyFont="1" applyFill="1" applyBorder="1" applyAlignment="1">
      <alignment horizontal="left" vertical="center" indent="1"/>
    </xf>
    <xf numFmtId="0" fontId="0" fillId="24" borderId="0" xfId="0" applyFont="1" applyFill="1" applyBorder="1" applyAlignment="1">
      <alignment horizontal="left" vertical="center" wrapText="1"/>
    </xf>
    <xf numFmtId="0" fontId="2" fillId="24" borderId="36" xfId="0" applyFont="1" applyFill="1" applyBorder="1" applyAlignment="1">
      <alignment horizontal="right" vertical="center"/>
    </xf>
    <xf numFmtId="0" fontId="2" fillId="24" borderId="60" xfId="0" applyFont="1" applyFill="1" applyBorder="1" applyAlignment="1">
      <alignment horizontal="right" vertical="center"/>
    </xf>
    <xf numFmtId="0" fontId="2" fillId="24" borderId="37" xfId="0" applyFont="1" applyFill="1" applyBorder="1" applyAlignment="1">
      <alignment horizontal="right" vertical="center"/>
    </xf>
    <xf numFmtId="0" fontId="0" fillId="24" borderId="21" xfId="0" applyFont="1" applyFill="1" applyBorder="1" applyAlignment="1">
      <alignment horizontal="center" vertical="center"/>
    </xf>
    <xf numFmtId="0" fontId="0" fillId="24" borderId="29" xfId="0" applyFont="1" applyFill="1" applyBorder="1" applyAlignment="1">
      <alignment horizontal="center" vertical="center"/>
    </xf>
    <xf numFmtId="0" fontId="0" fillId="24" borderId="19" xfId="0" applyFont="1" applyFill="1" applyBorder="1" applyAlignment="1">
      <alignment horizontal="center" vertical="center"/>
    </xf>
    <xf numFmtId="0" fontId="0" fillId="0" borderId="0" xfId="0" applyFont="1" applyFill="1" applyAlignment="1">
      <alignment horizontal="center" vertical="top" wrapText="1"/>
    </xf>
    <xf numFmtId="0" fontId="0" fillId="24" borderId="60" xfId="0" applyFont="1" applyFill="1" applyBorder="1" applyAlignment="1">
      <alignment horizontal="center" vertical="center"/>
    </xf>
    <xf numFmtId="0" fontId="0" fillId="24" borderId="0" xfId="0" applyFont="1" applyFill="1" applyAlignment="1">
      <alignment horizontal="center"/>
    </xf>
    <xf numFmtId="0" fontId="0" fillId="24" borderId="2" xfId="0" applyFont="1" applyFill="1" applyBorder="1" applyAlignment="1">
      <alignment horizontal="center" vertical="center"/>
    </xf>
    <xf numFmtId="0" fontId="0" fillId="24"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60" xfId="0" applyFont="1" applyFill="1" applyBorder="1" applyAlignment="1">
      <alignment horizontal="center" vertical="center"/>
    </xf>
    <xf numFmtId="0" fontId="4" fillId="24" borderId="1" xfId="81" applyFont="1" applyFill="1" applyBorder="1" applyAlignment="1">
      <alignment horizontal="right"/>
    </xf>
    <xf numFmtId="0" fontId="0" fillId="24" borderId="0" xfId="81" applyFont="1" applyFill="1" applyBorder="1" applyAlignment="1">
      <alignment horizontal="left" vertical="top" wrapText="1"/>
    </xf>
    <xf numFmtId="0" fontId="30" fillId="24" borderId="0" xfId="81" applyFont="1" applyFill="1" applyBorder="1" applyAlignment="1">
      <alignment horizontal="left" vertical="top" wrapText="1"/>
    </xf>
    <xf numFmtId="0" fontId="0" fillId="24" borderId="0" xfId="81" applyFont="1" applyFill="1" applyAlignment="1">
      <alignment horizontal="left" vertical="center" wrapText="1"/>
    </xf>
    <xf numFmtId="0" fontId="30" fillId="24" borderId="0" xfId="81" applyFont="1" applyFill="1" applyAlignment="1">
      <alignment horizontal="left" vertical="center" wrapText="1"/>
    </xf>
    <xf numFmtId="0" fontId="0" fillId="24" borderId="0" xfId="81" applyFont="1" applyFill="1" applyAlignment="1">
      <alignment horizontal="left" vertical="top" wrapText="1"/>
    </xf>
    <xf numFmtId="0" fontId="30" fillId="0" borderId="0" xfId="81" applyFont="1" applyFill="1" applyAlignment="1">
      <alignment horizontal="center" vertical="center" wrapText="1"/>
    </xf>
    <xf numFmtId="0" fontId="30" fillId="0" borderId="1" xfId="81" applyFont="1" applyFill="1" applyBorder="1" applyAlignment="1">
      <alignment horizontal="center"/>
    </xf>
    <xf numFmtId="0" fontId="0" fillId="24" borderId="61" xfId="81" applyFont="1" applyFill="1" applyBorder="1" applyAlignment="1">
      <alignment horizontal="left" vertical="top" wrapText="1"/>
    </xf>
    <xf numFmtId="0" fontId="30" fillId="24" borderId="61" xfId="81" applyFont="1" applyFill="1" applyBorder="1" applyAlignment="1">
      <alignment horizontal="left" vertical="top" wrapText="1"/>
    </xf>
    <xf numFmtId="0" fontId="0" fillId="0" borderId="1" xfId="0" applyFont="1" applyFill="1" applyBorder="1" applyAlignment="1">
      <alignment horizontal="center" vertical="center"/>
    </xf>
  </cellXfs>
  <cellStyles count="82">
    <cellStyle name="20% - akcent 1" xfId="45"/>
    <cellStyle name="20% — akcent 1 2" xfId="22"/>
    <cellStyle name="20% - akcent 2" xfId="46"/>
    <cellStyle name="20% — akcent 2 2" xfId="26"/>
    <cellStyle name="20% - akcent 3" xfId="47"/>
    <cellStyle name="20% — akcent 3 2" xfId="30"/>
    <cellStyle name="20% - akcent 4" xfId="48"/>
    <cellStyle name="20% — akcent 4 2" xfId="34"/>
    <cellStyle name="20% - akcent 5" xfId="49"/>
    <cellStyle name="20% — akcent 5 2" xfId="38"/>
    <cellStyle name="20% - akcent 6" xfId="50"/>
    <cellStyle name="20% — akcent 6 2" xfId="42"/>
    <cellStyle name="40% - akcent 1" xfId="51"/>
    <cellStyle name="40% — akcent 1 2" xfId="23"/>
    <cellStyle name="40% - akcent 2" xfId="52"/>
    <cellStyle name="40% — akcent 2 2" xfId="27"/>
    <cellStyle name="40% - akcent 3" xfId="53"/>
    <cellStyle name="40% — akcent 3 2" xfId="31"/>
    <cellStyle name="40% - akcent 4" xfId="54"/>
    <cellStyle name="40% — akcent 4 2" xfId="35"/>
    <cellStyle name="40% - akcent 5" xfId="55"/>
    <cellStyle name="40% — akcent 5 2" xfId="39"/>
    <cellStyle name="40% - akcent 6" xfId="56"/>
    <cellStyle name="40% — akcent 6 2" xfId="43"/>
    <cellStyle name="60% - akcent 1" xfId="57"/>
    <cellStyle name="60% — akcent 1 2" xfId="24"/>
    <cellStyle name="60% - akcent 2" xfId="58"/>
    <cellStyle name="60% — akcent 2 2" xfId="28"/>
    <cellStyle name="60% - akcent 3" xfId="59"/>
    <cellStyle name="60% — akcent 3 2" xfId="32"/>
    <cellStyle name="60% - akcent 4" xfId="60"/>
    <cellStyle name="60% — akcent 4 2" xfId="36"/>
    <cellStyle name="60% - akcent 5" xfId="61"/>
    <cellStyle name="60% — akcent 5 2" xfId="40"/>
    <cellStyle name="60% - akcent 6" xfId="62"/>
    <cellStyle name="60% — akcent 6 2" xfId="44"/>
    <cellStyle name="Akcent 1 2" xfId="21"/>
    <cellStyle name="Akcent 2 2" xfId="25"/>
    <cellStyle name="Akcent 3 2" xfId="29"/>
    <cellStyle name="Akcent 4 2" xfId="33"/>
    <cellStyle name="Akcent 5 2" xfId="37"/>
    <cellStyle name="Akcent 6 2" xfId="41"/>
    <cellStyle name="Dane wejściowe 2" xfId="12"/>
    <cellStyle name="Dane wyjściowe 2" xfId="13"/>
    <cellStyle name="Dobre" xfId="63"/>
    <cellStyle name="Dobry 2" xfId="9"/>
    <cellStyle name="Excel Built-in Normal" xfId="64"/>
    <cellStyle name="Excel_BuiltIn_Currency" xfId="65"/>
    <cellStyle name="Heading" xfId="66"/>
    <cellStyle name="Heading1" xfId="67"/>
    <cellStyle name="Komórka połączona 2" xfId="15"/>
    <cellStyle name="Komórka zaznaczona 2" xfId="16"/>
    <cellStyle name="Nagłówek 1 2" xfId="5"/>
    <cellStyle name="Nagłówek 2 2" xfId="6"/>
    <cellStyle name="Nagłówek 3 2" xfId="7"/>
    <cellStyle name="Nagłówek 4 2" xfId="8"/>
    <cellStyle name="Neutralne" xfId="68"/>
    <cellStyle name="Neutralny 2" xfId="11"/>
    <cellStyle name="Normalny" xfId="0" builtinId="0"/>
    <cellStyle name="Normalny 2" xfId="69"/>
    <cellStyle name="Normalny 2 2" xfId="70"/>
    <cellStyle name="Normalny 2 3" xfId="71"/>
    <cellStyle name="Normalny 2 7" xfId="1"/>
    <cellStyle name="Normalny 3" xfId="72"/>
    <cellStyle name="Normalny 4" xfId="2"/>
    <cellStyle name="Normalny 5" xfId="78"/>
    <cellStyle name="Normalny 6" xfId="81"/>
    <cellStyle name="Obliczenia 2" xfId="14"/>
    <cellStyle name="Procentowy" xfId="79" builtinId="5"/>
    <cellStyle name="Procentowy 2" xfId="73"/>
    <cellStyle name="Procentowy 3" xfId="74"/>
    <cellStyle name="Procentowy 4" xfId="3"/>
    <cellStyle name="Result" xfId="75"/>
    <cellStyle name="Result2" xfId="76"/>
    <cellStyle name="Suma 2" xfId="20"/>
    <cellStyle name="Tekst objaśnienia 2" xfId="19"/>
    <cellStyle name="Tekst ostrzeżenia 2" xfId="17"/>
    <cellStyle name="Tytuł 2" xfId="4"/>
    <cellStyle name="Uwaga 2" xfId="18"/>
    <cellStyle name="Walutowy 2 2" xfId="80"/>
    <cellStyle name="Złe" xfId="77"/>
    <cellStyle name="Zły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02"/>
  <sheetViews>
    <sheetView tabSelected="1" zoomScaleNormal="100" workbookViewId="0">
      <selection activeCell="B11" sqref="B11:C11"/>
    </sheetView>
  </sheetViews>
  <sheetFormatPr defaultColWidth="9.109375" defaultRowHeight="14.4"/>
  <cols>
    <col min="1" max="1" width="6.88671875" style="15" customWidth="1"/>
    <col min="2" max="2" width="51.33203125" style="15" customWidth="1"/>
    <col min="3" max="3" width="51.33203125" style="49" customWidth="1"/>
    <col min="4" max="4" width="11" style="15" customWidth="1"/>
    <col min="5" max="5" width="12.88671875" style="13" customWidth="1"/>
    <col min="6" max="6" width="11.6640625" style="13" customWidth="1"/>
    <col min="7" max="7" width="17.6640625" style="15" customWidth="1"/>
    <col min="8" max="8" width="9.109375" style="15" customWidth="1"/>
    <col min="9" max="9" width="14.88671875" style="15" customWidth="1"/>
    <col min="10" max="10" width="11.6640625" style="15" customWidth="1"/>
    <col min="11" max="11" width="15.109375" style="15" customWidth="1"/>
    <col min="12" max="12" width="13.88671875" style="15" customWidth="1"/>
    <col min="13" max="13" width="32.88671875" style="15" bestFit="1" customWidth="1"/>
    <col min="14" max="14" width="23.5546875" style="15" customWidth="1"/>
    <col min="15" max="15" width="22.109375" style="15" customWidth="1"/>
    <col min="16" max="16" width="14.5546875" style="15" customWidth="1"/>
    <col min="17" max="16384" width="9.109375" style="15"/>
  </cols>
  <sheetData>
    <row r="1" spans="1:17">
      <c r="A1" s="15" t="s">
        <v>0</v>
      </c>
      <c r="I1" s="355" t="s">
        <v>357</v>
      </c>
      <c r="J1" s="355"/>
      <c r="K1" s="355"/>
    </row>
    <row r="2" spans="1:17">
      <c r="A2" s="358" t="s">
        <v>48</v>
      </c>
      <c r="B2" s="358"/>
      <c r="C2" s="358"/>
      <c r="D2" s="358"/>
      <c r="E2" s="358"/>
      <c r="F2" s="358"/>
      <c r="G2" s="358"/>
      <c r="H2" s="358"/>
      <c r="I2" s="358"/>
      <c r="J2" s="358"/>
    </row>
    <row r="3" spans="1:17">
      <c r="I3" s="13"/>
    </row>
    <row r="4" spans="1:17">
      <c r="A4" s="32" t="s">
        <v>50</v>
      </c>
      <c r="B4" s="32"/>
      <c r="C4" s="52"/>
      <c r="I4" s="13"/>
      <c r="L4" s="21"/>
      <c r="M4" s="21"/>
      <c r="N4" s="21"/>
      <c r="O4" s="21"/>
      <c r="P4" s="21"/>
      <c r="Q4" s="21"/>
    </row>
    <row r="5" spans="1:17" ht="15" thickBot="1">
      <c r="I5" s="13"/>
      <c r="L5" s="21"/>
      <c r="M5" s="21"/>
      <c r="N5" s="21"/>
      <c r="O5" s="21"/>
      <c r="P5" s="21"/>
      <c r="Q5" s="21"/>
    </row>
    <row r="6" spans="1:17" ht="63" customHeight="1" thickBot="1">
      <c r="A6" s="95" t="s">
        <v>1</v>
      </c>
      <c r="B6" s="359" t="s">
        <v>2</v>
      </c>
      <c r="C6" s="360"/>
      <c r="D6" s="38" t="s">
        <v>3</v>
      </c>
      <c r="E6" s="39" t="s">
        <v>19</v>
      </c>
      <c r="F6" s="19" t="s">
        <v>20</v>
      </c>
      <c r="G6" s="19" t="s">
        <v>21</v>
      </c>
      <c r="H6" s="19" t="s">
        <v>22</v>
      </c>
      <c r="I6" s="14" t="s">
        <v>25</v>
      </c>
      <c r="J6" s="19" t="s">
        <v>23</v>
      </c>
      <c r="K6" s="33" t="s">
        <v>24</v>
      </c>
      <c r="L6" s="17"/>
      <c r="M6" s="17"/>
      <c r="N6" s="22"/>
      <c r="O6" s="23"/>
      <c r="P6" s="17"/>
      <c r="Q6" s="21"/>
    </row>
    <row r="7" spans="1:17" s="60" customFormat="1">
      <c r="A7" s="61">
        <v>1</v>
      </c>
      <c r="B7" s="348" t="s">
        <v>40</v>
      </c>
      <c r="C7" s="349"/>
      <c r="D7" s="53" t="s">
        <v>5</v>
      </c>
      <c r="E7" s="85">
        <v>30</v>
      </c>
      <c r="F7" s="62"/>
      <c r="G7" s="55"/>
      <c r="H7" s="18"/>
      <c r="I7" s="54"/>
      <c r="J7" s="18"/>
      <c r="K7" s="63"/>
      <c r="L7" s="56"/>
      <c r="M7" s="57"/>
      <c r="N7" s="58"/>
      <c r="O7" s="59"/>
      <c r="P7" s="59"/>
      <c r="Q7" s="56"/>
    </row>
    <row r="8" spans="1:17" s="60" customFormat="1">
      <c r="A8" s="61">
        <v>2</v>
      </c>
      <c r="B8" s="348" t="s">
        <v>41</v>
      </c>
      <c r="C8" s="349"/>
      <c r="D8" s="53" t="s">
        <v>5</v>
      </c>
      <c r="E8" s="85">
        <v>75</v>
      </c>
      <c r="F8" s="62"/>
      <c r="G8" s="55"/>
      <c r="H8" s="18"/>
      <c r="I8" s="54"/>
      <c r="J8" s="18"/>
      <c r="K8" s="63"/>
      <c r="L8" s="56"/>
      <c r="M8" s="57"/>
      <c r="N8" s="58"/>
      <c r="O8" s="59"/>
      <c r="P8" s="59"/>
      <c r="Q8" s="56"/>
    </row>
    <row r="9" spans="1:17" s="60" customFormat="1">
      <c r="A9" s="61">
        <v>3</v>
      </c>
      <c r="B9" s="348" t="s">
        <v>49</v>
      </c>
      <c r="C9" s="349"/>
      <c r="D9" s="53" t="s">
        <v>5</v>
      </c>
      <c r="E9" s="85">
        <v>120</v>
      </c>
      <c r="F9" s="62"/>
      <c r="G9" s="55"/>
      <c r="H9" s="18"/>
      <c r="I9" s="54"/>
      <c r="J9" s="18"/>
      <c r="K9" s="63"/>
      <c r="L9" s="56"/>
      <c r="M9" s="57"/>
      <c r="N9" s="58"/>
      <c r="O9" s="59"/>
      <c r="P9" s="59"/>
      <c r="Q9" s="56"/>
    </row>
    <row r="10" spans="1:17" s="60" customFormat="1" ht="29.4" customHeight="1">
      <c r="A10" s="61">
        <v>4</v>
      </c>
      <c r="B10" s="348" t="s">
        <v>90</v>
      </c>
      <c r="C10" s="349"/>
      <c r="D10" s="53" t="s">
        <v>5</v>
      </c>
      <c r="E10" s="85">
        <v>45</v>
      </c>
      <c r="F10" s="62"/>
      <c r="G10" s="55"/>
      <c r="H10" s="18"/>
      <c r="I10" s="54"/>
      <c r="J10" s="18"/>
      <c r="K10" s="63"/>
      <c r="L10" s="56"/>
      <c r="M10" s="57"/>
      <c r="N10" s="58"/>
      <c r="O10" s="59"/>
      <c r="P10" s="59"/>
      <c r="Q10" s="56"/>
    </row>
    <row r="11" spans="1:17" s="60" customFormat="1" ht="37.799999999999997" customHeight="1">
      <c r="A11" s="61">
        <v>5</v>
      </c>
      <c r="B11" s="348" t="s">
        <v>91</v>
      </c>
      <c r="C11" s="349"/>
      <c r="D11" s="53" t="s">
        <v>5</v>
      </c>
      <c r="E11" s="85">
        <v>22.5</v>
      </c>
      <c r="F11" s="62"/>
      <c r="G11" s="55"/>
      <c r="H11" s="18"/>
      <c r="I11" s="54"/>
      <c r="J11" s="18"/>
      <c r="K11" s="63"/>
      <c r="L11" s="56"/>
      <c r="M11" s="266"/>
      <c r="N11" s="266"/>
      <c r="O11" s="266"/>
      <c r="P11" s="266"/>
      <c r="Q11" s="56"/>
    </row>
    <row r="12" spans="1:17" s="60" customFormat="1">
      <c r="A12" s="61">
        <v>6</v>
      </c>
      <c r="B12" s="348" t="s">
        <v>97</v>
      </c>
      <c r="C12" s="349"/>
      <c r="D12" s="53" t="s">
        <v>5</v>
      </c>
      <c r="E12" s="85">
        <v>22.5</v>
      </c>
      <c r="F12" s="18"/>
      <c r="G12" s="55"/>
      <c r="H12" s="18"/>
      <c r="I12" s="54"/>
      <c r="J12" s="18"/>
      <c r="K12" s="63"/>
      <c r="L12" s="56"/>
      <c r="M12" s="57"/>
      <c r="N12" s="58"/>
      <c r="O12" s="59"/>
      <c r="P12" s="59"/>
      <c r="Q12" s="56"/>
    </row>
    <row r="13" spans="1:17" s="60" customFormat="1">
      <c r="A13" s="61">
        <v>7</v>
      </c>
      <c r="B13" s="348" t="s">
        <v>88</v>
      </c>
      <c r="C13" s="349"/>
      <c r="D13" s="53" t="s">
        <v>5</v>
      </c>
      <c r="E13" s="85">
        <v>1050</v>
      </c>
      <c r="F13" s="62"/>
      <c r="G13" s="55"/>
      <c r="H13" s="18"/>
      <c r="I13" s="54"/>
      <c r="J13" s="18"/>
      <c r="K13" s="63"/>
      <c r="L13" s="56"/>
      <c r="M13" s="57"/>
      <c r="N13" s="58"/>
      <c r="O13" s="59"/>
      <c r="P13" s="59"/>
      <c r="Q13" s="56"/>
    </row>
    <row r="14" spans="1:17" s="60" customFormat="1">
      <c r="A14" s="61">
        <v>8</v>
      </c>
      <c r="B14" s="348" t="s">
        <v>87</v>
      </c>
      <c r="C14" s="349"/>
      <c r="D14" s="53" t="s">
        <v>5</v>
      </c>
      <c r="E14" s="85">
        <v>1050</v>
      </c>
      <c r="F14" s="62"/>
      <c r="G14" s="55"/>
      <c r="H14" s="18"/>
      <c r="I14" s="54"/>
      <c r="J14" s="18"/>
      <c r="K14" s="63"/>
      <c r="L14" s="56"/>
      <c r="M14" s="57"/>
      <c r="N14" s="58"/>
      <c r="O14" s="59"/>
      <c r="P14" s="59"/>
      <c r="Q14" s="56"/>
    </row>
    <row r="15" spans="1:17" s="60" customFormat="1">
      <c r="A15" s="61">
        <v>9</v>
      </c>
      <c r="B15" s="348" t="s">
        <v>12</v>
      </c>
      <c r="C15" s="349"/>
      <c r="D15" s="53" t="s">
        <v>5</v>
      </c>
      <c r="E15" s="85">
        <v>150</v>
      </c>
      <c r="F15" s="62"/>
      <c r="G15" s="55"/>
      <c r="H15" s="18"/>
      <c r="I15" s="54"/>
      <c r="J15" s="18"/>
      <c r="K15" s="63"/>
      <c r="L15" s="56"/>
      <c r="M15" s="57"/>
      <c r="N15" s="58"/>
      <c r="O15" s="59"/>
      <c r="P15" s="59"/>
      <c r="Q15" s="56"/>
    </row>
    <row r="16" spans="1:17" s="60" customFormat="1">
      <c r="A16" s="61">
        <v>10</v>
      </c>
      <c r="B16" s="348" t="s">
        <v>13</v>
      </c>
      <c r="C16" s="349"/>
      <c r="D16" s="53" t="s">
        <v>5</v>
      </c>
      <c r="E16" s="85">
        <v>150</v>
      </c>
      <c r="F16" s="62"/>
      <c r="G16" s="55"/>
      <c r="H16" s="18"/>
      <c r="I16" s="54"/>
      <c r="J16" s="18"/>
      <c r="K16" s="63"/>
      <c r="L16" s="56"/>
      <c r="M16" s="57"/>
      <c r="N16" s="58"/>
      <c r="O16" s="59"/>
      <c r="P16" s="59"/>
      <c r="Q16" s="56"/>
    </row>
    <row r="17" spans="1:17" s="60" customFormat="1" ht="45.6" customHeight="1">
      <c r="A17" s="61">
        <v>11</v>
      </c>
      <c r="B17" s="348" t="s">
        <v>93</v>
      </c>
      <c r="C17" s="349"/>
      <c r="D17" s="53" t="s">
        <v>5</v>
      </c>
      <c r="E17" s="85">
        <v>30</v>
      </c>
      <c r="F17" s="55"/>
      <c r="G17" s="55"/>
      <c r="H17" s="18"/>
      <c r="I17" s="54"/>
      <c r="J17" s="18"/>
      <c r="K17" s="63"/>
      <c r="L17" s="56"/>
      <c r="M17" s="57"/>
      <c r="N17" s="58"/>
      <c r="O17" s="59"/>
      <c r="P17" s="59"/>
      <c r="Q17" s="56"/>
    </row>
    <row r="18" spans="1:17" s="60" customFormat="1">
      <c r="A18" s="61">
        <v>12</v>
      </c>
      <c r="B18" s="348" t="s">
        <v>84</v>
      </c>
      <c r="C18" s="349"/>
      <c r="D18" s="53" t="s">
        <v>5</v>
      </c>
      <c r="E18" s="85">
        <v>15</v>
      </c>
      <c r="F18" s="62"/>
      <c r="G18" s="55"/>
      <c r="H18" s="18"/>
      <c r="I18" s="54"/>
      <c r="J18" s="18"/>
      <c r="K18" s="63"/>
      <c r="L18" s="56"/>
      <c r="M18" s="57"/>
      <c r="N18" s="58"/>
      <c r="O18" s="59"/>
      <c r="P18" s="59"/>
      <c r="Q18" s="56"/>
    </row>
    <row r="19" spans="1:17" s="67" customFormat="1">
      <c r="A19" s="61">
        <v>13</v>
      </c>
      <c r="B19" s="348" t="s">
        <v>85</v>
      </c>
      <c r="C19" s="349"/>
      <c r="D19" s="31" t="s">
        <v>5</v>
      </c>
      <c r="E19" s="85">
        <v>15</v>
      </c>
      <c r="F19" s="62"/>
      <c r="G19" s="55"/>
      <c r="H19" s="18"/>
      <c r="I19" s="54"/>
      <c r="J19" s="18"/>
      <c r="K19" s="63"/>
      <c r="L19" s="64"/>
      <c r="M19" s="65"/>
      <c r="N19" s="66"/>
      <c r="O19" s="59"/>
      <c r="P19" s="59"/>
      <c r="Q19" s="64"/>
    </row>
    <row r="20" spans="1:17" s="67" customFormat="1" ht="33" customHeight="1">
      <c r="A20" s="61">
        <v>14</v>
      </c>
      <c r="B20" s="348" t="s">
        <v>61</v>
      </c>
      <c r="C20" s="349"/>
      <c r="D20" s="31" t="s">
        <v>11</v>
      </c>
      <c r="E20" s="85">
        <v>3</v>
      </c>
      <c r="F20" s="62"/>
      <c r="G20" s="55"/>
      <c r="H20" s="18"/>
      <c r="I20" s="54"/>
      <c r="J20" s="18"/>
      <c r="K20" s="63"/>
      <c r="L20" s="64"/>
      <c r="M20" s="65"/>
      <c r="N20" s="66"/>
      <c r="O20" s="59"/>
      <c r="P20" s="59"/>
      <c r="Q20" s="64"/>
    </row>
    <row r="21" spans="1:17" s="67" customFormat="1" ht="45" customHeight="1">
      <c r="A21" s="61">
        <v>15</v>
      </c>
      <c r="B21" s="348" t="s">
        <v>94</v>
      </c>
      <c r="C21" s="349"/>
      <c r="D21" s="31" t="s">
        <v>5</v>
      </c>
      <c r="E21" s="85">
        <v>750</v>
      </c>
      <c r="F21" s="62"/>
      <c r="G21" s="55"/>
      <c r="H21" s="18"/>
      <c r="I21" s="54"/>
      <c r="J21" s="18"/>
      <c r="K21" s="63"/>
      <c r="L21" s="64"/>
      <c r="M21" s="65"/>
      <c r="N21" s="66"/>
      <c r="O21" s="59"/>
      <c r="P21" s="59"/>
      <c r="Q21" s="64"/>
    </row>
    <row r="22" spans="1:17" s="60" customFormat="1" ht="45" customHeight="1">
      <c r="A22" s="61">
        <v>16</v>
      </c>
      <c r="B22" s="348" t="s">
        <v>315</v>
      </c>
      <c r="C22" s="349"/>
      <c r="D22" s="31" t="s">
        <v>5</v>
      </c>
      <c r="E22" s="85">
        <v>150</v>
      </c>
      <c r="F22" s="62"/>
      <c r="G22" s="55"/>
      <c r="H22" s="18"/>
      <c r="I22" s="54"/>
      <c r="J22" s="18"/>
      <c r="K22" s="63"/>
      <c r="L22" s="56"/>
      <c r="M22" s="57"/>
      <c r="N22" s="58"/>
      <c r="O22" s="59"/>
      <c r="P22" s="59"/>
      <c r="Q22" s="56"/>
    </row>
    <row r="23" spans="1:17" s="60" customFormat="1">
      <c r="A23" s="61">
        <v>17</v>
      </c>
      <c r="B23" s="348" t="s">
        <v>96</v>
      </c>
      <c r="C23" s="349"/>
      <c r="D23" s="31" t="s">
        <v>5</v>
      </c>
      <c r="E23" s="85">
        <v>45</v>
      </c>
      <c r="F23" s="62"/>
      <c r="G23" s="55"/>
      <c r="H23" s="18"/>
      <c r="I23" s="54"/>
      <c r="J23" s="18"/>
      <c r="K23" s="63"/>
      <c r="L23" s="56"/>
      <c r="M23" s="57"/>
      <c r="N23" s="58"/>
      <c r="O23" s="59"/>
      <c r="P23" s="59"/>
      <c r="Q23" s="56"/>
    </row>
    <row r="24" spans="1:17" s="60" customFormat="1">
      <c r="A24" s="61">
        <v>18</v>
      </c>
      <c r="B24" s="348" t="s">
        <v>92</v>
      </c>
      <c r="C24" s="349"/>
      <c r="D24" s="31" t="s">
        <v>5</v>
      </c>
      <c r="E24" s="85">
        <v>22.5</v>
      </c>
      <c r="F24" s="62"/>
      <c r="G24" s="55"/>
      <c r="H24" s="18"/>
      <c r="I24" s="54"/>
      <c r="J24" s="18"/>
      <c r="K24" s="63"/>
      <c r="L24" s="56"/>
      <c r="M24" s="57"/>
      <c r="N24" s="58"/>
      <c r="O24" s="59"/>
      <c r="P24" s="59"/>
      <c r="Q24" s="56"/>
    </row>
    <row r="25" spans="1:17" s="67" customFormat="1" ht="30.6" customHeight="1">
      <c r="A25" s="61">
        <v>19</v>
      </c>
      <c r="B25" s="348" t="s">
        <v>361</v>
      </c>
      <c r="C25" s="349"/>
      <c r="D25" s="53" t="s">
        <v>11</v>
      </c>
      <c r="E25" s="85">
        <v>13.5</v>
      </c>
      <c r="F25" s="62"/>
      <c r="G25" s="55"/>
      <c r="H25" s="18"/>
      <c r="I25" s="54"/>
      <c r="J25" s="18"/>
      <c r="K25" s="63"/>
      <c r="L25" s="64"/>
      <c r="M25" s="65"/>
      <c r="N25" s="66"/>
      <c r="O25" s="59"/>
      <c r="P25" s="59"/>
      <c r="Q25" s="64"/>
    </row>
    <row r="26" spans="1:17" s="67" customFormat="1" ht="28.8" customHeight="1">
      <c r="A26" s="61">
        <v>20</v>
      </c>
      <c r="B26" s="348" t="s">
        <v>359</v>
      </c>
      <c r="C26" s="349"/>
      <c r="D26" s="53" t="s">
        <v>11</v>
      </c>
      <c r="E26" s="85">
        <v>7.5</v>
      </c>
      <c r="F26" s="62"/>
      <c r="G26" s="55"/>
      <c r="H26" s="18"/>
      <c r="I26" s="54"/>
      <c r="J26" s="18"/>
      <c r="K26" s="63"/>
      <c r="L26" s="64"/>
      <c r="M26" s="65"/>
      <c r="N26" s="66"/>
      <c r="O26" s="59"/>
      <c r="P26" s="59"/>
      <c r="Q26" s="64"/>
    </row>
    <row r="27" spans="1:17" s="67" customFormat="1">
      <c r="A27" s="61">
        <v>21</v>
      </c>
      <c r="B27" s="348" t="s">
        <v>360</v>
      </c>
      <c r="C27" s="349"/>
      <c r="D27" s="53" t="s">
        <v>11</v>
      </c>
      <c r="E27" s="85">
        <v>3</v>
      </c>
      <c r="F27" s="62"/>
      <c r="G27" s="55"/>
      <c r="H27" s="18"/>
      <c r="I27" s="54"/>
      <c r="J27" s="18"/>
      <c r="K27" s="63"/>
      <c r="L27" s="64"/>
      <c r="M27" s="65"/>
      <c r="N27" s="66"/>
      <c r="O27" s="59"/>
      <c r="P27" s="59"/>
      <c r="Q27" s="64"/>
    </row>
    <row r="28" spans="1:17" s="60" customFormat="1">
      <c r="A28" s="61">
        <v>22</v>
      </c>
      <c r="B28" s="348" t="s">
        <v>44</v>
      </c>
      <c r="C28" s="349"/>
      <c r="D28" s="53" t="s">
        <v>5</v>
      </c>
      <c r="E28" s="85">
        <v>30</v>
      </c>
      <c r="F28" s="62"/>
      <c r="G28" s="55"/>
      <c r="H28" s="18"/>
      <c r="I28" s="54"/>
      <c r="J28" s="18"/>
      <c r="K28" s="63"/>
      <c r="L28" s="56"/>
      <c r="M28" s="57"/>
      <c r="N28" s="58"/>
      <c r="O28" s="59"/>
      <c r="P28" s="59"/>
      <c r="Q28" s="56"/>
    </row>
    <row r="29" spans="1:17" s="60" customFormat="1">
      <c r="A29" s="61">
        <v>23</v>
      </c>
      <c r="B29" s="348" t="s">
        <v>15</v>
      </c>
      <c r="C29" s="349"/>
      <c r="D29" s="53" t="s">
        <v>11</v>
      </c>
      <c r="E29" s="85">
        <v>150</v>
      </c>
      <c r="F29" s="62"/>
      <c r="G29" s="55"/>
      <c r="H29" s="18"/>
      <c r="I29" s="54"/>
      <c r="J29" s="18"/>
      <c r="K29" s="63"/>
      <c r="L29" s="56"/>
      <c r="M29" s="57"/>
      <c r="N29" s="58"/>
      <c r="O29" s="59"/>
      <c r="P29" s="59"/>
      <c r="Q29" s="56"/>
    </row>
    <row r="30" spans="1:17" s="67" customFormat="1" ht="29.25" customHeight="1">
      <c r="A30" s="61">
        <v>24</v>
      </c>
      <c r="B30" s="348" t="s">
        <v>45</v>
      </c>
      <c r="C30" s="349"/>
      <c r="D30" s="53" t="s">
        <v>5</v>
      </c>
      <c r="E30" s="85">
        <v>3</v>
      </c>
      <c r="F30" s="62"/>
      <c r="G30" s="55"/>
      <c r="H30" s="18"/>
      <c r="I30" s="54"/>
      <c r="J30" s="18"/>
      <c r="K30" s="63"/>
      <c r="L30" s="64"/>
      <c r="M30" s="65"/>
      <c r="N30" s="66"/>
      <c r="O30" s="59"/>
      <c r="P30" s="59"/>
      <c r="Q30" s="64"/>
    </row>
    <row r="31" spans="1:17" s="67" customFormat="1" ht="30.6" customHeight="1">
      <c r="A31" s="61">
        <v>25</v>
      </c>
      <c r="B31" s="348" t="s">
        <v>46</v>
      </c>
      <c r="C31" s="349"/>
      <c r="D31" s="53" t="s">
        <v>5</v>
      </c>
      <c r="E31" s="85">
        <v>3</v>
      </c>
      <c r="F31" s="62"/>
      <c r="G31" s="55"/>
      <c r="H31" s="18"/>
      <c r="I31" s="54"/>
      <c r="J31" s="18"/>
      <c r="K31" s="63"/>
      <c r="L31" s="64"/>
      <c r="M31" s="65"/>
      <c r="N31" s="66"/>
      <c r="O31" s="59"/>
      <c r="P31" s="59"/>
      <c r="Q31" s="64"/>
    </row>
    <row r="32" spans="1:17" s="60" customFormat="1" ht="33" customHeight="1">
      <c r="A32" s="61">
        <v>26</v>
      </c>
      <c r="B32" s="348" t="s">
        <v>47</v>
      </c>
      <c r="C32" s="349"/>
      <c r="D32" s="53" t="s">
        <v>5</v>
      </c>
      <c r="E32" s="85">
        <v>3</v>
      </c>
      <c r="F32" s="62"/>
      <c r="G32" s="55"/>
      <c r="H32" s="18"/>
      <c r="I32" s="54"/>
      <c r="J32" s="18"/>
      <c r="K32" s="63"/>
      <c r="L32" s="56"/>
      <c r="M32" s="57"/>
      <c r="N32" s="58"/>
      <c r="O32" s="59"/>
      <c r="P32" s="59"/>
      <c r="Q32" s="56"/>
    </row>
    <row r="33" spans="1:67" s="60" customFormat="1">
      <c r="A33" s="61">
        <v>27</v>
      </c>
      <c r="B33" s="348" t="s">
        <v>16</v>
      </c>
      <c r="C33" s="349"/>
      <c r="D33" s="53" t="s">
        <v>11</v>
      </c>
      <c r="E33" s="85">
        <v>45</v>
      </c>
      <c r="F33" s="62"/>
      <c r="G33" s="55"/>
      <c r="H33" s="18"/>
      <c r="I33" s="54"/>
      <c r="J33" s="18"/>
      <c r="K33" s="63"/>
      <c r="L33" s="56"/>
      <c r="M33" s="57"/>
      <c r="N33" s="58"/>
      <c r="O33" s="59"/>
      <c r="P33" s="59"/>
      <c r="Q33" s="56"/>
    </row>
    <row r="34" spans="1:67" s="60" customFormat="1">
      <c r="A34" s="61">
        <v>28</v>
      </c>
      <c r="B34" s="348" t="s">
        <v>17</v>
      </c>
      <c r="C34" s="349"/>
      <c r="D34" s="53" t="s">
        <v>11</v>
      </c>
      <c r="E34" s="85">
        <v>45</v>
      </c>
      <c r="F34" s="62"/>
      <c r="G34" s="55"/>
      <c r="H34" s="18"/>
      <c r="I34" s="54"/>
      <c r="J34" s="18"/>
      <c r="K34" s="63"/>
      <c r="L34" s="56"/>
      <c r="M34" s="57"/>
      <c r="N34" s="58"/>
      <c r="O34" s="59"/>
      <c r="P34" s="59"/>
      <c r="Q34" s="56"/>
    </row>
    <row r="35" spans="1:67" s="67" customFormat="1">
      <c r="A35" s="61">
        <v>29</v>
      </c>
      <c r="B35" s="348" t="s">
        <v>33</v>
      </c>
      <c r="C35" s="349"/>
      <c r="D35" s="53" t="s">
        <v>18</v>
      </c>
      <c r="E35" s="85">
        <v>3</v>
      </c>
      <c r="F35" s="62"/>
      <c r="G35" s="55"/>
      <c r="H35" s="18"/>
      <c r="I35" s="54"/>
      <c r="J35" s="18"/>
      <c r="K35" s="63"/>
      <c r="L35" s="64"/>
      <c r="M35" s="65"/>
      <c r="N35" s="66"/>
      <c r="O35" s="59"/>
      <c r="P35" s="59"/>
      <c r="Q35" s="64"/>
    </row>
    <row r="36" spans="1:67" s="60" customFormat="1">
      <c r="A36" s="61">
        <v>30</v>
      </c>
      <c r="B36" s="348" t="s">
        <v>64</v>
      </c>
      <c r="C36" s="349"/>
      <c r="D36" s="53" t="s">
        <v>11</v>
      </c>
      <c r="E36" s="85">
        <v>4.5</v>
      </c>
      <c r="F36" s="62"/>
      <c r="G36" s="55"/>
      <c r="H36" s="18"/>
      <c r="I36" s="54"/>
      <c r="J36" s="18"/>
      <c r="K36" s="63"/>
      <c r="L36" s="56"/>
      <c r="M36" s="57"/>
      <c r="N36" s="58"/>
      <c r="O36" s="59"/>
      <c r="P36" s="59"/>
      <c r="Q36" s="56"/>
    </row>
    <row r="37" spans="1:67" s="60" customFormat="1">
      <c r="A37" s="61">
        <v>31</v>
      </c>
      <c r="B37" s="348" t="s">
        <v>30</v>
      </c>
      <c r="C37" s="349"/>
      <c r="D37" s="53" t="s">
        <v>11</v>
      </c>
      <c r="E37" s="85">
        <v>180</v>
      </c>
      <c r="F37" s="62"/>
      <c r="G37" s="55"/>
      <c r="H37" s="18"/>
      <c r="I37" s="54"/>
      <c r="J37" s="18"/>
      <c r="K37" s="63"/>
      <c r="L37" s="56"/>
      <c r="M37" s="57"/>
      <c r="N37" s="66"/>
      <c r="O37" s="59"/>
      <c r="P37" s="59"/>
      <c r="Q37" s="56"/>
    </row>
    <row r="38" spans="1:67" s="60" customFormat="1">
      <c r="A38" s="61">
        <v>32</v>
      </c>
      <c r="B38" s="348" t="s">
        <v>31</v>
      </c>
      <c r="C38" s="349"/>
      <c r="D38" s="53" t="s">
        <v>11</v>
      </c>
      <c r="E38" s="85">
        <v>90</v>
      </c>
      <c r="F38" s="62"/>
      <c r="G38" s="55"/>
      <c r="H38" s="18"/>
      <c r="I38" s="54"/>
      <c r="J38" s="18"/>
      <c r="K38" s="63"/>
      <c r="L38" s="56"/>
      <c r="M38" s="57"/>
      <c r="N38" s="66"/>
      <c r="O38" s="59"/>
      <c r="P38" s="59"/>
      <c r="Q38" s="56"/>
    </row>
    <row r="39" spans="1:67" s="60" customFormat="1">
      <c r="A39" s="61">
        <v>33</v>
      </c>
      <c r="B39" s="348" t="s">
        <v>304</v>
      </c>
      <c r="C39" s="349"/>
      <c r="D39" s="53" t="s">
        <v>11</v>
      </c>
      <c r="E39" s="85">
        <v>1500</v>
      </c>
      <c r="F39" s="62"/>
      <c r="G39" s="55"/>
      <c r="H39" s="18"/>
      <c r="I39" s="54"/>
      <c r="J39" s="18"/>
      <c r="K39" s="63"/>
      <c r="L39" s="56"/>
      <c r="M39" s="57"/>
      <c r="N39" s="66"/>
      <c r="O39" s="59"/>
      <c r="P39" s="59"/>
      <c r="Q39" s="56"/>
    </row>
    <row r="40" spans="1:67" s="60" customFormat="1">
      <c r="A40" s="61">
        <v>34</v>
      </c>
      <c r="B40" s="348" t="s">
        <v>32</v>
      </c>
      <c r="C40" s="349"/>
      <c r="D40" s="53" t="s">
        <v>18</v>
      </c>
      <c r="E40" s="85">
        <v>3</v>
      </c>
      <c r="F40" s="62"/>
      <c r="G40" s="55"/>
      <c r="H40" s="18"/>
      <c r="I40" s="54"/>
      <c r="J40" s="18"/>
      <c r="K40" s="63"/>
      <c r="L40" s="56"/>
      <c r="M40" s="57"/>
      <c r="N40" s="66"/>
      <c r="O40" s="59"/>
      <c r="P40" s="59"/>
      <c r="Q40" s="56"/>
    </row>
    <row r="41" spans="1:67" s="60" customFormat="1">
      <c r="A41" s="61">
        <v>35</v>
      </c>
      <c r="B41" s="348" t="s">
        <v>358</v>
      </c>
      <c r="C41" s="349"/>
      <c r="D41" s="53" t="s">
        <v>18</v>
      </c>
      <c r="E41" s="85">
        <v>22.5</v>
      </c>
      <c r="F41" s="62"/>
      <c r="G41" s="55"/>
      <c r="H41" s="18"/>
      <c r="I41" s="54"/>
      <c r="J41" s="18"/>
      <c r="K41" s="63"/>
      <c r="L41" s="56"/>
      <c r="M41" s="57"/>
      <c r="N41" s="66"/>
      <c r="O41" s="59"/>
      <c r="P41" s="59"/>
      <c r="Q41" s="56"/>
    </row>
    <row r="42" spans="1:67" s="60" customFormat="1">
      <c r="A42" s="61">
        <v>36</v>
      </c>
      <c r="B42" s="348" t="s">
        <v>29</v>
      </c>
      <c r="C42" s="349"/>
      <c r="D42" s="53" t="s">
        <v>18</v>
      </c>
      <c r="E42" s="85">
        <v>6</v>
      </c>
      <c r="F42" s="62"/>
      <c r="G42" s="55"/>
      <c r="H42" s="18"/>
      <c r="I42" s="54"/>
      <c r="J42" s="18"/>
      <c r="K42" s="63"/>
      <c r="L42" s="56"/>
      <c r="M42" s="57"/>
      <c r="N42" s="58"/>
      <c r="O42" s="59"/>
      <c r="P42" s="59"/>
      <c r="Q42" s="56"/>
    </row>
    <row r="43" spans="1:67" s="60" customFormat="1">
      <c r="A43" s="61">
        <v>37</v>
      </c>
      <c r="B43" s="348" t="s">
        <v>56</v>
      </c>
      <c r="C43" s="349"/>
      <c r="D43" s="53" t="s">
        <v>11</v>
      </c>
      <c r="E43" s="85">
        <v>1.5</v>
      </c>
      <c r="F43" s="62"/>
      <c r="G43" s="55"/>
      <c r="H43" s="18"/>
      <c r="I43" s="54"/>
      <c r="J43" s="18"/>
      <c r="K43" s="63"/>
      <c r="L43" s="56"/>
      <c r="M43" s="57"/>
      <c r="N43" s="56"/>
      <c r="O43" s="59"/>
      <c r="P43" s="59"/>
      <c r="Q43" s="56"/>
    </row>
    <row r="44" spans="1:67" s="60" customFormat="1">
      <c r="A44" s="61">
        <v>38</v>
      </c>
      <c r="B44" s="350" t="s">
        <v>57</v>
      </c>
      <c r="C44" s="351"/>
      <c r="D44" s="53" t="s">
        <v>11</v>
      </c>
      <c r="E44" s="85">
        <v>1.5</v>
      </c>
      <c r="F44" s="62"/>
      <c r="G44" s="55"/>
      <c r="H44" s="18"/>
      <c r="I44" s="54"/>
      <c r="J44" s="18"/>
      <c r="K44" s="63"/>
      <c r="L44" s="56"/>
      <c r="M44" s="57"/>
      <c r="N44" s="56"/>
      <c r="O44" s="59"/>
      <c r="P44" s="59"/>
      <c r="Q44" s="56"/>
    </row>
    <row r="45" spans="1:67" s="60" customFormat="1">
      <c r="A45" s="61">
        <v>39</v>
      </c>
      <c r="B45" s="361" t="s">
        <v>58</v>
      </c>
      <c r="C45" s="362"/>
      <c r="D45" s="108" t="s">
        <v>11</v>
      </c>
      <c r="E45" s="109">
        <v>1.5</v>
      </c>
      <c r="F45" s="62"/>
      <c r="G45" s="55"/>
      <c r="H45" s="18"/>
      <c r="I45" s="54"/>
      <c r="J45" s="18"/>
      <c r="K45" s="106"/>
      <c r="L45" s="56"/>
      <c r="M45" s="57"/>
      <c r="N45" s="56"/>
      <c r="O45" s="59"/>
      <c r="P45" s="59"/>
      <c r="Q45" s="56"/>
    </row>
    <row r="46" spans="1:67" s="60" customFormat="1">
      <c r="A46" s="61">
        <v>40</v>
      </c>
      <c r="B46" s="352" t="s">
        <v>311</v>
      </c>
      <c r="C46" s="353"/>
      <c r="D46" s="108" t="s">
        <v>11</v>
      </c>
      <c r="E46" s="109">
        <v>4.5</v>
      </c>
      <c r="F46" s="62"/>
      <c r="G46" s="261"/>
      <c r="H46" s="18"/>
      <c r="I46" s="62"/>
      <c r="J46" s="18"/>
      <c r="K46" s="106"/>
      <c r="L46" s="56"/>
      <c r="M46" s="57"/>
      <c r="N46" s="56"/>
      <c r="O46" s="59"/>
      <c r="P46" s="59"/>
      <c r="Q46" s="56"/>
    </row>
    <row r="47" spans="1:67" s="60" customFormat="1">
      <c r="A47" s="61">
        <v>41</v>
      </c>
      <c r="B47" s="352" t="s">
        <v>369</v>
      </c>
      <c r="C47" s="354"/>
      <c r="D47" s="108" t="s">
        <v>11</v>
      </c>
      <c r="E47" s="109">
        <v>3</v>
      </c>
      <c r="F47" s="62"/>
      <c r="G47" s="261"/>
      <c r="H47" s="18"/>
      <c r="I47" s="62"/>
      <c r="J47" s="18"/>
      <c r="K47" s="106"/>
      <c r="L47" s="56"/>
      <c r="Q47" s="56"/>
    </row>
    <row r="48" spans="1:67" s="60" customFormat="1">
      <c r="A48" s="61">
        <v>42</v>
      </c>
      <c r="B48" s="352" t="s">
        <v>312</v>
      </c>
      <c r="C48" s="353"/>
      <c r="D48" s="108" t="s">
        <v>11</v>
      </c>
      <c r="E48" s="109">
        <v>4.5</v>
      </c>
      <c r="F48" s="62"/>
      <c r="G48" s="261"/>
      <c r="H48" s="18"/>
      <c r="I48" s="62"/>
      <c r="J48" s="18"/>
      <c r="K48" s="106"/>
      <c r="L48" s="56"/>
      <c r="M48" s="57"/>
      <c r="N48" s="56"/>
      <c r="O48" s="59"/>
      <c r="P48" s="59"/>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row>
    <row r="49" spans="1:67" s="60" customFormat="1">
      <c r="A49" s="61">
        <v>43</v>
      </c>
      <c r="B49" s="352" t="s">
        <v>313</v>
      </c>
      <c r="C49" s="353"/>
      <c r="D49" s="108" t="s">
        <v>11</v>
      </c>
      <c r="E49" s="109">
        <v>3</v>
      </c>
      <c r="F49" s="62"/>
      <c r="G49" s="261"/>
      <c r="H49" s="18"/>
      <c r="I49" s="62"/>
      <c r="J49" s="18"/>
      <c r="K49" s="106"/>
      <c r="L49" s="56"/>
      <c r="M49" s="57"/>
      <c r="N49" s="56"/>
      <c r="O49" s="59"/>
      <c r="P49" s="59"/>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row>
    <row r="50" spans="1:67" s="107" customFormat="1" ht="15" thickBot="1">
      <c r="A50" s="61">
        <v>44</v>
      </c>
      <c r="B50" s="352" t="s">
        <v>314</v>
      </c>
      <c r="C50" s="353"/>
      <c r="D50" s="108" t="s">
        <v>11</v>
      </c>
      <c r="E50" s="262">
        <v>12</v>
      </c>
      <c r="F50" s="263"/>
      <c r="G50" s="261"/>
      <c r="H50" s="45"/>
      <c r="I50" s="62"/>
      <c r="J50" s="45"/>
      <c r="K50" s="63"/>
      <c r="L50" s="56"/>
      <c r="M50" s="57"/>
      <c r="N50" s="56"/>
      <c r="O50" s="59"/>
      <c r="P50" s="59"/>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row>
    <row r="51" spans="1:67" ht="15" thickBot="1">
      <c r="A51" s="356" t="s">
        <v>27</v>
      </c>
      <c r="B51" s="357"/>
      <c r="C51" s="357"/>
      <c r="D51" s="357"/>
      <c r="E51" s="357"/>
      <c r="F51" s="39"/>
      <c r="G51" s="35"/>
      <c r="H51" s="36" t="s">
        <v>26</v>
      </c>
      <c r="I51" s="264"/>
      <c r="J51" s="34" t="s">
        <v>26</v>
      </c>
      <c r="K51" s="37" t="s">
        <v>26</v>
      </c>
      <c r="L51" s="76"/>
      <c r="M51" s="77"/>
      <c r="N51" s="22"/>
      <c r="O51" s="30"/>
      <c r="P51" s="30"/>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row>
    <row r="52" spans="1:67">
      <c r="I52" s="13"/>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row>
    <row r="53" spans="1:67">
      <c r="A53" s="15" t="s">
        <v>28</v>
      </c>
      <c r="L53" s="17"/>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row>
    <row r="54" spans="1:67" ht="84.75" customHeight="1">
      <c r="A54" s="347" t="s">
        <v>317</v>
      </c>
      <c r="B54" s="347"/>
      <c r="C54" s="347"/>
      <c r="D54" s="347"/>
      <c r="E54" s="347"/>
      <c r="F54" s="347"/>
      <c r="G54" s="347"/>
      <c r="H54" s="347"/>
      <c r="I54" s="347"/>
      <c r="J54" s="347"/>
      <c r="K54" s="347"/>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row>
    <row r="55" spans="1:67" s="75" customFormat="1" ht="35.25" customHeight="1">
      <c r="A55" s="347" t="s">
        <v>54</v>
      </c>
      <c r="B55" s="347"/>
      <c r="C55" s="347"/>
      <c r="D55" s="347"/>
      <c r="E55" s="347"/>
      <c r="F55" s="347"/>
      <c r="G55" s="347"/>
      <c r="H55" s="347"/>
      <c r="I55" s="347"/>
      <c r="J55" s="347"/>
      <c r="K55" s="347"/>
    </row>
    <row r="56" spans="1:67" s="75" customFormat="1">
      <c r="A56" s="347" t="s">
        <v>95</v>
      </c>
      <c r="B56" s="347"/>
      <c r="C56" s="347"/>
      <c r="D56" s="347"/>
      <c r="E56" s="347"/>
      <c r="F56" s="347"/>
      <c r="G56" s="347"/>
      <c r="H56" s="347"/>
      <c r="I56" s="347"/>
      <c r="J56" s="347"/>
      <c r="K56" s="347"/>
    </row>
    <row r="57" spans="1:67" s="75" customFormat="1" ht="66" customHeight="1">
      <c r="A57" s="346" t="s">
        <v>316</v>
      </c>
      <c r="B57" s="346"/>
      <c r="C57" s="346"/>
      <c r="D57" s="346"/>
      <c r="E57" s="346"/>
      <c r="F57" s="346"/>
      <c r="G57" s="346"/>
      <c r="H57" s="346"/>
      <c r="I57" s="346"/>
      <c r="J57" s="346"/>
      <c r="K57" s="346"/>
    </row>
    <row r="58" spans="1:67" s="75" customFormat="1">
      <c r="A58" s="86"/>
      <c r="B58" s="87"/>
      <c r="C58" s="86"/>
      <c r="D58" s="86"/>
      <c r="E58" s="86"/>
      <c r="F58" s="86"/>
      <c r="G58" s="86"/>
      <c r="H58" s="86"/>
      <c r="I58" s="86"/>
      <c r="J58" s="86"/>
    </row>
    <row r="59" spans="1:67" ht="21" customHeight="1">
      <c r="G59" s="13" t="s">
        <v>34</v>
      </c>
      <c r="H59" s="13"/>
      <c r="I59" s="13"/>
    </row>
    <row r="60" spans="1:67">
      <c r="G60" s="13" t="s">
        <v>35</v>
      </c>
    </row>
    <row r="61" spans="1:67">
      <c r="G61" s="13"/>
    </row>
    <row r="199" spans="8:11">
      <c r="H199" s="69"/>
      <c r="I199" s="69"/>
      <c r="J199" s="75"/>
    </row>
    <row r="200" spans="8:11">
      <c r="H200" s="75"/>
      <c r="I200" s="75"/>
      <c r="J200" s="75"/>
    </row>
    <row r="202" spans="8:11">
      <c r="I202" s="75"/>
      <c r="J202" s="75"/>
      <c r="K202" s="75"/>
    </row>
  </sheetData>
  <mergeCells count="52">
    <mergeCell ref="B12:C12"/>
    <mergeCell ref="B13:C13"/>
    <mergeCell ref="B14:C14"/>
    <mergeCell ref="B23:C23"/>
    <mergeCell ref="B34:C34"/>
    <mergeCell ref="B19:C19"/>
    <mergeCell ref="B22:C22"/>
    <mergeCell ref="B24:C24"/>
    <mergeCell ref="B25:C25"/>
    <mergeCell ref="B26:C26"/>
    <mergeCell ref="B35:C35"/>
    <mergeCell ref="B42:C42"/>
    <mergeCell ref="B43:C43"/>
    <mergeCell ref="B15:C15"/>
    <mergeCell ref="B16:C16"/>
    <mergeCell ref="B21:C21"/>
    <mergeCell ref="B37:C37"/>
    <mergeCell ref="B38:C38"/>
    <mergeCell ref="B33:C33"/>
    <mergeCell ref="B18:C18"/>
    <mergeCell ref="B32:C32"/>
    <mergeCell ref="B30:C30"/>
    <mergeCell ref="B28:C28"/>
    <mergeCell ref="B29:C29"/>
    <mergeCell ref="B31:C31"/>
    <mergeCell ref="B20:C20"/>
    <mergeCell ref="I1:K1"/>
    <mergeCell ref="A55:K55"/>
    <mergeCell ref="A51:E51"/>
    <mergeCell ref="A54:K54"/>
    <mergeCell ref="A2:J2"/>
    <mergeCell ref="B6:C6"/>
    <mergeCell ref="B7:C7"/>
    <mergeCell ref="B8:C8"/>
    <mergeCell ref="B9:C9"/>
    <mergeCell ref="B45:C45"/>
    <mergeCell ref="B10:C10"/>
    <mergeCell ref="B11:C11"/>
    <mergeCell ref="B17:C17"/>
    <mergeCell ref="B27:C27"/>
    <mergeCell ref="B40:C40"/>
    <mergeCell ref="B39:C39"/>
    <mergeCell ref="A57:K57"/>
    <mergeCell ref="A56:K56"/>
    <mergeCell ref="B36:C36"/>
    <mergeCell ref="B41:C41"/>
    <mergeCell ref="B44:C44"/>
    <mergeCell ref="B46:C46"/>
    <mergeCell ref="B47:C47"/>
    <mergeCell ref="B48:C48"/>
    <mergeCell ref="B49:C49"/>
    <mergeCell ref="B50:C50"/>
  </mergeCells>
  <pageMargins left="0.3" right="0.2" top="0.75" bottom="0.49" header="0.3" footer="1.03"/>
  <pageSetup paperSize="9" scale="66" fitToHeight="0" orientation="landscape" r:id="rId1"/>
  <rowBreaks count="6" manualBreakCount="6">
    <brk id="61" max="16383" man="1"/>
    <brk id="80" max="16383" man="1"/>
    <brk id="96" max="16383" man="1"/>
    <brk id="111" max="16383" man="1"/>
    <brk id="142" max="10" man="1"/>
    <brk id="16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B7" sqref="B7"/>
    </sheetView>
  </sheetViews>
  <sheetFormatPr defaultColWidth="8.88671875" defaultRowHeight="14.4"/>
  <cols>
    <col min="1" max="1" width="9.109375" style="118" bestFit="1" customWidth="1"/>
    <col min="2" max="2" width="50.88671875" style="118" customWidth="1"/>
    <col min="3" max="4" width="9.21875" style="92" customWidth="1"/>
    <col min="5" max="5" width="14" style="92" customWidth="1"/>
    <col min="6" max="6" width="13.88671875" style="92" customWidth="1"/>
    <col min="7" max="7" width="11.109375" style="92" customWidth="1"/>
    <col min="8" max="8" width="9.88671875" style="118" customWidth="1"/>
    <col min="9" max="9" width="8.109375" style="118" customWidth="1"/>
    <col min="10" max="10" width="7.44140625" style="92" customWidth="1"/>
    <col min="11" max="11" width="13.21875" style="92" customWidth="1"/>
    <col min="12" max="12" width="13.109375" style="92" customWidth="1"/>
    <col min="13" max="13" width="15.109375" style="118" customWidth="1"/>
    <col min="14" max="14" width="18.6640625" style="118" customWidth="1"/>
    <col min="15" max="16384" width="8.88671875" style="118"/>
  </cols>
  <sheetData>
    <row r="1" spans="1:18" s="92" customFormat="1" ht="27.6" customHeight="1">
      <c r="A1" s="180"/>
      <c r="B1" s="437" t="s">
        <v>320</v>
      </c>
      <c r="C1" s="437"/>
      <c r="D1" s="437"/>
      <c r="E1" s="437"/>
      <c r="F1" s="437"/>
      <c r="G1" s="437"/>
      <c r="H1" s="437"/>
      <c r="I1" s="437"/>
      <c r="J1" s="437"/>
      <c r="K1" s="437"/>
      <c r="L1" s="437"/>
      <c r="M1" s="181"/>
      <c r="N1" s="182" t="s">
        <v>357</v>
      </c>
      <c r="O1" s="183"/>
      <c r="P1" s="183"/>
    </row>
    <row r="2" spans="1:18" s="92" customFormat="1" ht="27.6" customHeight="1">
      <c r="A2" s="180"/>
      <c r="B2" s="184"/>
      <c r="C2" s="184"/>
      <c r="D2" s="184"/>
      <c r="E2" s="184"/>
      <c r="F2" s="184"/>
      <c r="G2" s="358"/>
      <c r="H2" s="358"/>
      <c r="I2" s="358"/>
      <c r="J2" s="358"/>
      <c r="K2" s="358"/>
      <c r="L2" s="358"/>
      <c r="M2" s="181"/>
      <c r="N2" s="182"/>
      <c r="O2" s="183"/>
      <c r="P2" s="183"/>
    </row>
    <row r="3" spans="1:18" s="185" customFormat="1">
      <c r="A3" s="185" t="s">
        <v>321</v>
      </c>
      <c r="H3" s="190"/>
      <c r="I3" s="190"/>
      <c r="J3" s="190"/>
      <c r="K3" s="190"/>
      <c r="L3" s="190"/>
    </row>
    <row r="4" spans="1:18" s="92" customFormat="1">
      <c r="A4" s="186"/>
      <c r="B4" s="187"/>
      <c r="C4" s="188"/>
      <c r="D4" s="188"/>
      <c r="E4" s="188"/>
      <c r="F4" s="188"/>
      <c r="G4" s="188"/>
      <c r="H4" s="189"/>
      <c r="I4" s="189"/>
      <c r="J4" s="189"/>
      <c r="K4" s="189"/>
      <c r="L4" s="189"/>
    </row>
    <row r="5" spans="1:18" s="92" customFormat="1">
      <c r="A5" s="438" t="s">
        <v>102</v>
      </c>
      <c r="B5" s="438"/>
      <c r="C5" s="438"/>
      <c r="D5" s="438"/>
      <c r="E5" s="438"/>
      <c r="F5" s="438"/>
      <c r="G5" s="438"/>
      <c r="H5" s="438"/>
      <c r="I5" s="438"/>
      <c r="J5" s="438"/>
      <c r="K5" s="438"/>
      <c r="L5" s="438"/>
      <c r="M5" s="439" t="s">
        <v>103</v>
      </c>
      <c r="N5" s="440"/>
    </row>
    <row r="6" spans="1:18" s="189" customFormat="1" ht="72.599999999999994">
      <c r="A6" s="191" t="s">
        <v>1</v>
      </c>
      <c r="B6" s="192" t="s">
        <v>104</v>
      </c>
      <c r="C6" s="216" t="s">
        <v>267</v>
      </c>
      <c r="D6" s="191" t="s">
        <v>69</v>
      </c>
      <c r="E6" s="192" t="s">
        <v>337</v>
      </c>
      <c r="F6" s="193" t="s">
        <v>106</v>
      </c>
      <c r="G6" s="216" t="s">
        <v>343</v>
      </c>
      <c r="H6" s="194" t="s">
        <v>108</v>
      </c>
      <c r="I6" s="195" t="s">
        <v>73</v>
      </c>
      <c r="J6" s="194" t="s">
        <v>109</v>
      </c>
      <c r="K6" s="196" t="s">
        <v>110</v>
      </c>
      <c r="L6" s="196" t="s">
        <v>111</v>
      </c>
      <c r="M6" s="192" t="s">
        <v>23</v>
      </c>
      <c r="N6" s="192" t="s">
        <v>112</v>
      </c>
    </row>
    <row r="7" spans="1:18" s="92" customFormat="1" ht="115.2">
      <c r="A7" s="191">
        <v>1</v>
      </c>
      <c r="B7" s="197" t="s">
        <v>266</v>
      </c>
      <c r="C7" s="200">
        <v>3</v>
      </c>
      <c r="D7" s="192" t="s">
        <v>209</v>
      </c>
      <c r="E7" s="192"/>
      <c r="F7" s="258"/>
      <c r="G7" s="285"/>
      <c r="H7" s="247"/>
      <c r="I7" s="198"/>
      <c r="J7" s="247"/>
      <c r="K7" s="247"/>
      <c r="L7" s="247"/>
      <c r="M7" s="251"/>
      <c r="N7" s="191"/>
    </row>
    <row r="8" spans="1:18" s="92" customFormat="1" ht="72">
      <c r="A8" s="191">
        <v>2</v>
      </c>
      <c r="B8" s="197" t="s">
        <v>265</v>
      </c>
      <c r="C8" s="200">
        <v>150</v>
      </c>
      <c r="D8" s="192" t="s">
        <v>264</v>
      </c>
      <c r="E8" s="192"/>
      <c r="F8" s="258"/>
      <c r="G8" s="285"/>
      <c r="H8" s="247"/>
      <c r="I8" s="198"/>
      <c r="J8" s="251"/>
      <c r="K8" s="247"/>
      <c r="L8" s="247"/>
      <c r="M8" s="191"/>
      <c r="N8" s="191"/>
    </row>
    <row r="9" spans="1:18" s="92" customFormat="1" ht="57.6">
      <c r="A9" s="191">
        <v>3</v>
      </c>
      <c r="B9" s="199" t="s">
        <v>263</v>
      </c>
      <c r="C9" s="200">
        <v>240</v>
      </c>
      <c r="D9" s="192" t="s">
        <v>155</v>
      </c>
      <c r="E9" s="192"/>
      <c r="F9" s="258"/>
      <c r="G9" s="285"/>
      <c r="H9" s="247"/>
      <c r="I9" s="198"/>
      <c r="J9" s="251"/>
      <c r="K9" s="247"/>
      <c r="L9" s="247"/>
      <c r="M9" s="191"/>
      <c r="N9" s="191"/>
    </row>
    <row r="10" spans="1:18" s="92" customFormat="1" ht="57.6">
      <c r="A10" s="191">
        <v>4</v>
      </c>
      <c r="B10" s="197" t="s">
        <v>262</v>
      </c>
      <c r="C10" s="200">
        <v>20</v>
      </c>
      <c r="D10" s="192" t="s">
        <v>252</v>
      </c>
      <c r="E10" s="192"/>
      <c r="F10" s="258"/>
      <c r="G10" s="285"/>
      <c r="H10" s="247"/>
      <c r="I10" s="198"/>
      <c r="J10" s="251"/>
      <c r="K10" s="247"/>
      <c r="L10" s="247"/>
      <c r="M10" s="191"/>
      <c r="N10" s="191"/>
    </row>
    <row r="11" spans="1:18" s="92" customFormat="1" ht="57.6">
      <c r="A11" s="191">
        <v>5</v>
      </c>
      <c r="B11" s="197" t="s">
        <v>261</v>
      </c>
      <c r="C11" s="200">
        <v>1500</v>
      </c>
      <c r="D11" s="192" t="s">
        <v>155</v>
      </c>
      <c r="E11" s="192"/>
      <c r="F11" s="258"/>
      <c r="G11" s="285"/>
      <c r="H11" s="247"/>
      <c r="I11" s="198"/>
      <c r="J11" s="251"/>
      <c r="K11" s="247"/>
      <c r="L11" s="247"/>
      <c r="M11" s="191"/>
      <c r="N11" s="191"/>
    </row>
    <row r="12" spans="1:18" s="92" customFormat="1">
      <c r="A12" s="191">
        <v>6</v>
      </c>
      <c r="B12" s="275" t="s">
        <v>260</v>
      </c>
      <c r="C12" s="200">
        <v>1500</v>
      </c>
      <c r="D12" s="192" t="s">
        <v>155</v>
      </c>
      <c r="E12" s="192"/>
      <c r="F12" s="258"/>
      <c r="G12" s="285"/>
      <c r="H12" s="247"/>
      <c r="I12" s="198"/>
      <c r="J12" s="251"/>
      <c r="K12" s="247"/>
      <c r="L12" s="247"/>
      <c r="M12" s="191"/>
      <c r="N12" s="191"/>
    </row>
    <row r="13" spans="1:18" s="92" customFormat="1">
      <c r="A13" s="191">
        <v>7</v>
      </c>
      <c r="B13" s="276" t="s">
        <v>259</v>
      </c>
      <c r="C13" s="200">
        <v>6000</v>
      </c>
      <c r="D13" s="192" t="s">
        <v>155</v>
      </c>
      <c r="E13" s="192"/>
      <c r="F13" s="258"/>
      <c r="G13" s="285"/>
      <c r="H13" s="247"/>
      <c r="I13" s="198"/>
      <c r="J13" s="251"/>
      <c r="K13" s="247"/>
      <c r="L13" s="247"/>
      <c r="M13" s="191"/>
      <c r="N13" s="191"/>
    </row>
    <row r="14" spans="1:18" s="92" customFormat="1" ht="72">
      <c r="A14" s="191">
        <v>8</v>
      </c>
      <c r="B14" s="197" t="s">
        <v>258</v>
      </c>
      <c r="C14" s="200">
        <v>30</v>
      </c>
      <c r="D14" s="192" t="s">
        <v>209</v>
      </c>
      <c r="E14" s="192"/>
      <c r="F14" s="258"/>
      <c r="G14" s="285"/>
      <c r="H14" s="247"/>
      <c r="I14" s="198"/>
      <c r="J14" s="251"/>
      <c r="K14" s="247"/>
      <c r="L14" s="247"/>
      <c r="M14" s="191"/>
      <c r="N14" s="191"/>
    </row>
    <row r="15" spans="1:18" s="92" customFormat="1" ht="43.2">
      <c r="A15" s="191">
        <v>9</v>
      </c>
      <c r="B15" s="197" t="s">
        <v>257</v>
      </c>
      <c r="C15" s="288">
        <v>30272</v>
      </c>
      <c r="D15" s="192" t="s">
        <v>155</v>
      </c>
      <c r="E15" s="192"/>
      <c r="F15" s="258"/>
      <c r="G15" s="285"/>
      <c r="H15" s="247"/>
      <c r="I15" s="198"/>
      <c r="J15" s="251"/>
      <c r="K15" s="247"/>
      <c r="L15" s="247"/>
      <c r="M15" s="191"/>
      <c r="N15" s="191"/>
    </row>
    <row r="16" spans="1:18" s="99" customFormat="1">
      <c r="A16" s="191">
        <v>10</v>
      </c>
      <c r="B16" s="201" t="s">
        <v>338</v>
      </c>
      <c r="C16" s="289">
        <v>450</v>
      </c>
      <c r="D16" s="203" t="s">
        <v>209</v>
      </c>
      <c r="E16" s="203"/>
      <c r="F16" s="259"/>
      <c r="G16" s="285"/>
      <c r="H16" s="247"/>
      <c r="I16" s="198"/>
      <c r="J16" s="252"/>
      <c r="K16" s="247"/>
      <c r="L16" s="247"/>
      <c r="M16" s="204"/>
      <c r="N16" s="204"/>
      <c r="R16" s="92"/>
    </row>
    <row r="17" spans="1:18" s="99" customFormat="1">
      <c r="A17" s="191">
        <v>11</v>
      </c>
      <c r="B17" s="201" t="s">
        <v>339</v>
      </c>
      <c r="C17" s="289">
        <v>450</v>
      </c>
      <c r="D17" s="203" t="s">
        <v>209</v>
      </c>
      <c r="E17" s="203"/>
      <c r="F17" s="259"/>
      <c r="G17" s="285"/>
      <c r="H17" s="247"/>
      <c r="I17" s="198"/>
      <c r="J17" s="252"/>
      <c r="K17" s="247"/>
      <c r="L17" s="247"/>
      <c r="M17" s="204"/>
      <c r="N17" s="204"/>
      <c r="R17" s="92"/>
    </row>
    <row r="18" spans="1:18" s="92" customFormat="1" ht="129.6">
      <c r="A18" s="191">
        <v>12</v>
      </c>
      <c r="B18" s="199" t="s">
        <v>256</v>
      </c>
      <c r="C18" s="205">
        <v>3</v>
      </c>
      <c r="D18" s="203" t="s">
        <v>253</v>
      </c>
      <c r="E18" s="203"/>
      <c r="F18" s="258"/>
      <c r="G18" s="285"/>
      <c r="H18" s="247"/>
      <c r="I18" s="198"/>
      <c r="J18" s="251"/>
      <c r="K18" s="247"/>
      <c r="L18" s="247"/>
      <c r="M18" s="191"/>
      <c r="N18" s="191"/>
    </row>
    <row r="19" spans="1:18" s="92" customFormat="1" ht="43.2">
      <c r="A19" s="191">
        <v>13</v>
      </c>
      <c r="B19" s="199" t="s">
        <v>255</v>
      </c>
      <c r="C19" s="202">
        <v>3</v>
      </c>
      <c r="D19" s="203" t="s">
        <v>253</v>
      </c>
      <c r="E19" s="203"/>
      <c r="F19" s="258"/>
      <c r="G19" s="285"/>
      <c r="H19" s="247"/>
      <c r="I19" s="198"/>
      <c r="J19" s="251"/>
      <c r="K19" s="247"/>
      <c r="L19" s="247"/>
      <c r="M19" s="191"/>
      <c r="N19" s="191"/>
    </row>
    <row r="20" spans="1:18" s="92" customFormat="1" ht="60.6" customHeight="1">
      <c r="A20" s="191">
        <v>14</v>
      </c>
      <c r="B20" s="199" t="s">
        <v>254</v>
      </c>
      <c r="C20" s="255">
        <v>2</v>
      </c>
      <c r="D20" s="203" t="s">
        <v>253</v>
      </c>
      <c r="E20" s="203"/>
      <c r="F20" s="258"/>
      <c r="G20" s="285"/>
      <c r="H20" s="247"/>
      <c r="I20" s="198"/>
      <c r="J20" s="251"/>
      <c r="K20" s="247"/>
      <c r="L20" s="247"/>
      <c r="M20" s="191"/>
      <c r="N20" s="191"/>
    </row>
    <row r="21" spans="1:18" s="92" customFormat="1" ht="28.8">
      <c r="A21" s="191">
        <v>19</v>
      </c>
      <c r="B21" s="206" t="s">
        <v>251</v>
      </c>
      <c r="C21" s="200">
        <v>3600</v>
      </c>
      <c r="D21" s="192" t="s">
        <v>155</v>
      </c>
      <c r="E21" s="192"/>
      <c r="F21" s="258"/>
      <c r="G21" s="285"/>
      <c r="H21" s="247"/>
      <c r="I21" s="198"/>
      <c r="J21" s="251"/>
      <c r="K21" s="247"/>
      <c r="L21" s="247"/>
      <c r="M21" s="191"/>
      <c r="N21" s="191"/>
    </row>
    <row r="22" spans="1:18" s="99" customFormat="1" ht="28.8">
      <c r="A22" s="207">
        <v>20</v>
      </c>
      <c r="B22" s="208" t="s">
        <v>250</v>
      </c>
      <c r="C22" s="202">
        <v>1000</v>
      </c>
      <c r="D22" s="203" t="s">
        <v>155</v>
      </c>
      <c r="E22" s="203"/>
      <c r="F22" s="259"/>
      <c r="G22" s="285"/>
      <c r="H22" s="247"/>
      <c r="I22" s="198"/>
      <c r="J22" s="252"/>
      <c r="K22" s="247"/>
      <c r="L22" s="247"/>
      <c r="M22" s="204"/>
      <c r="N22" s="204"/>
      <c r="R22" s="92"/>
    </row>
    <row r="23" spans="1:18" s="99" customFormat="1" ht="28.8">
      <c r="A23" s="191">
        <v>21</v>
      </c>
      <c r="B23" s="199" t="s">
        <v>249</v>
      </c>
      <c r="C23" s="202">
        <v>1000</v>
      </c>
      <c r="D23" s="203" t="s">
        <v>155</v>
      </c>
      <c r="E23" s="203"/>
      <c r="F23" s="259"/>
      <c r="G23" s="285"/>
      <c r="H23" s="247"/>
      <c r="I23" s="198"/>
      <c r="J23" s="252"/>
      <c r="K23" s="247"/>
      <c r="L23" s="247"/>
      <c r="M23" s="204"/>
      <c r="N23" s="204"/>
      <c r="R23" s="92"/>
    </row>
    <row r="24" spans="1:18" s="99" customFormat="1" ht="28.8">
      <c r="A24" s="191">
        <v>22</v>
      </c>
      <c r="B24" s="199" t="s">
        <v>248</v>
      </c>
      <c r="C24" s="202">
        <v>1000</v>
      </c>
      <c r="D24" s="203" t="s">
        <v>247</v>
      </c>
      <c r="E24" s="203"/>
      <c r="F24" s="259"/>
      <c r="G24" s="285"/>
      <c r="H24" s="247"/>
      <c r="I24" s="198"/>
      <c r="J24" s="252"/>
      <c r="K24" s="247"/>
      <c r="L24" s="247"/>
      <c r="M24" s="204"/>
      <c r="N24" s="204"/>
      <c r="R24" s="92"/>
    </row>
    <row r="25" spans="1:18" s="92" customFormat="1" ht="28.8">
      <c r="A25" s="191">
        <v>23</v>
      </c>
      <c r="B25" s="197" t="s">
        <v>246</v>
      </c>
      <c r="C25" s="200">
        <v>60000</v>
      </c>
      <c r="D25" s="192" t="s">
        <v>227</v>
      </c>
      <c r="E25" s="192"/>
      <c r="F25" s="258"/>
      <c r="G25" s="285"/>
      <c r="H25" s="247"/>
      <c r="I25" s="198"/>
      <c r="J25" s="251"/>
      <c r="K25" s="247"/>
      <c r="L25" s="247"/>
      <c r="M25" s="191"/>
      <c r="N25" s="191"/>
    </row>
    <row r="26" spans="1:18" s="92" customFormat="1" ht="28.8">
      <c r="A26" s="191">
        <v>24</v>
      </c>
      <c r="B26" s="197" t="s">
        <v>245</v>
      </c>
      <c r="C26" s="200">
        <v>2160</v>
      </c>
      <c r="D26" s="192" t="s">
        <v>227</v>
      </c>
      <c r="E26" s="192"/>
      <c r="F26" s="258"/>
      <c r="G26" s="285"/>
      <c r="H26" s="247"/>
      <c r="I26" s="198"/>
      <c r="J26" s="251"/>
      <c r="K26" s="247"/>
      <c r="L26" s="247"/>
      <c r="M26" s="191"/>
      <c r="N26" s="191"/>
    </row>
    <row r="27" spans="1:18" s="92" customFormat="1">
      <c r="A27" s="191">
        <v>25</v>
      </c>
      <c r="B27" s="197" t="s">
        <v>244</v>
      </c>
      <c r="C27" s="200">
        <v>60000</v>
      </c>
      <c r="D27" s="192" t="s">
        <v>227</v>
      </c>
      <c r="E27" s="192"/>
      <c r="F27" s="258"/>
      <c r="G27" s="285"/>
      <c r="H27" s="247"/>
      <c r="I27" s="198"/>
      <c r="J27" s="251"/>
      <c r="K27" s="247"/>
      <c r="L27" s="247"/>
      <c r="M27" s="191"/>
      <c r="N27" s="191"/>
    </row>
    <row r="28" spans="1:18" s="92" customFormat="1">
      <c r="A28" s="191">
        <v>26</v>
      </c>
      <c r="B28" s="197" t="s">
        <v>328</v>
      </c>
      <c r="C28" s="278">
        <v>9500</v>
      </c>
      <c r="D28" s="192" t="s">
        <v>155</v>
      </c>
      <c r="E28" s="192"/>
      <c r="F28" s="258"/>
      <c r="G28" s="285"/>
      <c r="H28" s="247"/>
      <c r="I28" s="198"/>
      <c r="J28" s="251"/>
      <c r="K28" s="247"/>
      <c r="L28" s="247"/>
      <c r="M28" s="191"/>
      <c r="N28" s="191"/>
    </row>
    <row r="29" spans="1:18" s="92" customFormat="1">
      <c r="A29" s="191">
        <v>27</v>
      </c>
      <c r="B29" s="209" t="s">
        <v>243</v>
      </c>
      <c r="C29" s="202">
        <v>1900</v>
      </c>
      <c r="D29" s="192" t="s">
        <v>227</v>
      </c>
      <c r="E29" s="192"/>
      <c r="F29" s="259"/>
      <c r="G29" s="285"/>
      <c r="H29" s="247"/>
      <c r="I29" s="198"/>
      <c r="J29" s="251"/>
      <c r="K29" s="247"/>
      <c r="L29" s="247"/>
      <c r="M29" s="191"/>
      <c r="N29" s="191"/>
    </row>
    <row r="30" spans="1:18" s="92" customFormat="1" ht="43.2">
      <c r="A30" s="207">
        <v>28</v>
      </c>
      <c r="B30" s="206" t="s">
        <v>242</v>
      </c>
      <c r="C30" s="200">
        <v>20500</v>
      </c>
      <c r="D30" s="192" t="s">
        <v>227</v>
      </c>
      <c r="E30" s="192"/>
      <c r="F30" s="258"/>
      <c r="G30" s="285"/>
      <c r="H30" s="247"/>
      <c r="I30" s="198"/>
      <c r="J30" s="251"/>
      <c r="K30" s="247"/>
      <c r="L30" s="247"/>
      <c r="M30" s="191"/>
      <c r="N30" s="191"/>
    </row>
    <row r="31" spans="1:18" s="92" customFormat="1" ht="72">
      <c r="A31" s="207"/>
      <c r="B31" s="206" t="s">
        <v>241</v>
      </c>
      <c r="C31" s="200">
        <v>11500</v>
      </c>
      <c r="D31" s="192" t="s">
        <v>227</v>
      </c>
      <c r="E31" s="192"/>
      <c r="F31" s="258"/>
      <c r="G31" s="285"/>
      <c r="H31" s="247"/>
      <c r="I31" s="198"/>
      <c r="J31" s="251"/>
      <c r="K31" s="247"/>
      <c r="L31" s="247"/>
      <c r="M31" s="191"/>
      <c r="N31" s="191"/>
    </row>
    <row r="32" spans="1:18" s="92" customFormat="1" ht="28.8">
      <c r="A32" s="191">
        <v>29</v>
      </c>
      <c r="B32" s="206" t="s">
        <v>240</v>
      </c>
      <c r="C32" s="200">
        <v>4000</v>
      </c>
      <c r="D32" s="192" t="s">
        <v>227</v>
      </c>
      <c r="E32" s="192"/>
      <c r="F32" s="258"/>
      <c r="G32" s="285"/>
      <c r="H32" s="247"/>
      <c r="I32" s="198"/>
      <c r="J32" s="251"/>
      <c r="K32" s="247"/>
      <c r="L32" s="247"/>
      <c r="M32" s="191"/>
      <c r="N32" s="191"/>
    </row>
    <row r="33" spans="1:18" s="92" customFormat="1" ht="28.8">
      <c r="A33" s="207">
        <v>30</v>
      </c>
      <c r="B33" s="206" t="s">
        <v>239</v>
      </c>
      <c r="C33" s="200">
        <v>3000</v>
      </c>
      <c r="D33" s="203" t="s">
        <v>227</v>
      </c>
      <c r="E33" s="192"/>
      <c r="F33" s="258"/>
      <c r="G33" s="285"/>
      <c r="H33" s="247"/>
      <c r="I33" s="198"/>
      <c r="J33" s="251"/>
      <c r="K33" s="247"/>
      <c r="L33" s="247"/>
      <c r="M33" s="191"/>
      <c r="N33" s="191"/>
    </row>
    <row r="34" spans="1:18" s="98" customFormat="1" ht="28.8">
      <c r="A34" s="191">
        <v>31</v>
      </c>
      <c r="B34" s="208" t="s">
        <v>238</v>
      </c>
      <c r="C34" s="202">
        <v>3000</v>
      </c>
      <c r="D34" s="203" t="s">
        <v>227</v>
      </c>
      <c r="E34" s="203"/>
      <c r="F34" s="259"/>
      <c r="G34" s="285"/>
      <c r="H34" s="247"/>
      <c r="I34" s="198"/>
      <c r="J34" s="252"/>
      <c r="K34" s="247"/>
      <c r="L34" s="247"/>
      <c r="M34" s="210"/>
      <c r="N34" s="210"/>
      <c r="R34" s="92"/>
    </row>
    <row r="35" spans="1:18" s="92" customFormat="1">
      <c r="A35" s="191">
        <v>32</v>
      </c>
      <c r="B35" s="199" t="s">
        <v>237</v>
      </c>
      <c r="C35" s="200">
        <v>500</v>
      </c>
      <c r="D35" s="192" t="s">
        <v>227</v>
      </c>
      <c r="E35" s="192"/>
      <c r="F35" s="258"/>
      <c r="G35" s="285"/>
      <c r="H35" s="247"/>
      <c r="I35" s="198"/>
      <c r="J35" s="251"/>
      <c r="K35" s="247"/>
      <c r="L35" s="247"/>
      <c r="M35" s="191"/>
      <c r="N35" s="191"/>
    </row>
    <row r="36" spans="1:18" s="92" customFormat="1">
      <c r="A36" s="191">
        <v>33</v>
      </c>
      <c r="B36" s="199" t="s">
        <v>236</v>
      </c>
      <c r="C36" s="200">
        <v>1000</v>
      </c>
      <c r="D36" s="192" t="s">
        <v>227</v>
      </c>
      <c r="E36" s="192"/>
      <c r="F36" s="258"/>
      <c r="G36" s="285"/>
      <c r="H36" s="247"/>
      <c r="I36" s="198"/>
      <c r="J36" s="251"/>
      <c r="K36" s="247"/>
      <c r="L36" s="247"/>
      <c r="M36" s="191"/>
      <c r="N36" s="191"/>
    </row>
    <row r="37" spans="1:18" s="92" customFormat="1">
      <c r="A37" s="191">
        <v>34</v>
      </c>
      <c r="B37" s="197" t="s">
        <v>235</v>
      </c>
      <c r="C37" s="200">
        <v>600</v>
      </c>
      <c r="D37" s="192" t="s">
        <v>227</v>
      </c>
      <c r="E37" s="192"/>
      <c r="F37" s="258"/>
      <c r="G37" s="285"/>
      <c r="H37" s="247"/>
      <c r="I37" s="198"/>
      <c r="J37" s="191"/>
      <c r="K37" s="247"/>
      <c r="L37" s="247"/>
      <c r="M37" s="191"/>
      <c r="N37" s="191"/>
    </row>
    <row r="38" spans="1:18" s="92" customFormat="1" ht="28.8">
      <c r="A38" s="191">
        <v>35</v>
      </c>
      <c r="B38" s="197" t="s">
        <v>234</v>
      </c>
      <c r="C38" s="200">
        <v>8</v>
      </c>
      <c r="D38" s="192" t="s">
        <v>227</v>
      </c>
      <c r="E38" s="192"/>
      <c r="F38" s="258"/>
      <c r="G38" s="285"/>
      <c r="H38" s="247"/>
      <c r="I38" s="198"/>
      <c r="J38" s="251"/>
      <c r="K38" s="247"/>
      <c r="L38" s="247"/>
      <c r="M38" s="191"/>
      <c r="N38" s="191"/>
    </row>
    <row r="39" spans="1:18" s="92" customFormat="1">
      <c r="A39" s="191">
        <v>37</v>
      </c>
      <c r="B39" s="197" t="s">
        <v>233</v>
      </c>
      <c r="C39" s="200">
        <v>50</v>
      </c>
      <c r="D39" s="192" t="s">
        <v>227</v>
      </c>
      <c r="E39" s="192"/>
      <c r="F39" s="258"/>
      <c r="G39" s="285"/>
      <c r="H39" s="247"/>
      <c r="I39" s="198"/>
      <c r="J39" s="251"/>
      <c r="K39" s="247"/>
      <c r="L39" s="247"/>
      <c r="M39" s="191"/>
      <c r="N39" s="191"/>
    </row>
    <row r="40" spans="1:18" s="92" customFormat="1">
      <c r="A40" s="191">
        <v>38</v>
      </c>
      <c r="B40" s="197" t="s">
        <v>329</v>
      </c>
      <c r="C40" s="200">
        <v>10</v>
      </c>
      <c r="D40" s="192" t="s">
        <v>227</v>
      </c>
      <c r="E40" s="192"/>
      <c r="F40" s="258"/>
      <c r="G40" s="285"/>
      <c r="H40" s="247"/>
      <c r="I40" s="198"/>
      <c r="J40" s="251"/>
      <c r="K40" s="247"/>
      <c r="L40" s="247"/>
      <c r="M40" s="191"/>
      <c r="N40" s="191"/>
    </row>
    <row r="41" spans="1:18" s="92" customFormat="1">
      <c r="A41" s="191">
        <v>39</v>
      </c>
      <c r="B41" s="197" t="s">
        <v>232</v>
      </c>
      <c r="C41" s="200">
        <v>10</v>
      </c>
      <c r="D41" s="192" t="s">
        <v>227</v>
      </c>
      <c r="E41" s="192"/>
      <c r="F41" s="258"/>
      <c r="G41" s="285"/>
      <c r="H41" s="247"/>
      <c r="I41" s="198"/>
      <c r="J41" s="251"/>
      <c r="K41" s="247"/>
      <c r="L41" s="247"/>
      <c r="M41" s="191"/>
      <c r="N41" s="191"/>
    </row>
    <row r="42" spans="1:18" s="92" customFormat="1" ht="28.8">
      <c r="A42" s="191">
        <v>40</v>
      </c>
      <c r="B42" s="209" t="s">
        <v>231</v>
      </c>
      <c r="C42" s="202">
        <v>200</v>
      </c>
      <c r="D42" s="192" t="s">
        <v>155</v>
      </c>
      <c r="E42" s="192"/>
      <c r="F42" s="258"/>
      <c r="G42" s="285"/>
      <c r="H42" s="247"/>
      <c r="I42" s="198"/>
      <c r="J42" s="251"/>
      <c r="K42" s="247"/>
      <c r="L42" s="247"/>
      <c r="M42" s="191"/>
      <c r="N42" s="191"/>
    </row>
    <row r="43" spans="1:18" s="92" customFormat="1" ht="28.8">
      <c r="A43" s="191">
        <v>41</v>
      </c>
      <c r="B43" s="199" t="s">
        <v>230</v>
      </c>
      <c r="C43" s="202">
        <v>30</v>
      </c>
      <c r="D43" s="192" t="s">
        <v>227</v>
      </c>
      <c r="E43" s="192"/>
      <c r="F43" s="258"/>
      <c r="G43" s="285"/>
      <c r="H43" s="247"/>
      <c r="I43" s="198"/>
      <c r="J43" s="251"/>
      <c r="K43" s="247"/>
      <c r="L43" s="247"/>
      <c r="M43" s="191"/>
      <c r="N43" s="191"/>
    </row>
    <row r="44" spans="1:18" s="92" customFormat="1" ht="57.6">
      <c r="A44" s="191">
        <v>42</v>
      </c>
      <c r="B44" s="197" t="s">
        <v>364</v>
      </c>
      <c r="C44" s="200">
        <v>150</v>
      </c>
      <c r="D44" s="192" t="s">
        <v>227</v>
      </c>
      <c r="E44" s="192"/>
      <c r="F44" s="258"/>
      <c r="G44" s="285"/>
      <c r="H44" s="247"/>
      <c r="I44" s="198"/>
      <c r="J44" s="251"/>
      <c r="K44" s="247"/>
      <c r="L44" s="247"/>
      <c r="M44" s="191"/>
      <c r="N44" s="191"/>
    </row>
    <row r="45" spans="1:18" s="92" customFormat="1" ht="43.2">
      <c r="A45" s="191">
        <v>43</v>
      </c>
      <c r="B45" s="206" t="s">
        <v>229</v>
      </c>
      <c r="C45" s="200">
        <v>150</v>
      </c>
      <c r="D45" s="192" t="s">
        <v>227</v>
      </c>
      <c r="E45" s="192"/>
      <c r="F45" s="258"/>
      <c r="G45" s="285"/>
      <c r="H45" s="247"/>
      <c r="I45" s="198"/>
      <c r="J45" s="251"/>
      <c r="K45" s="247"/>
      <c r="L45" s="247"/>
      <c r="M45" s="191"/>
      <c r="N45" s="191"/>
    </row>
    <row r="46" spans="1:18" s="92" customFormat="1" ht="57.6">
      <c r="A46" s="191">
        <v>44</v>
      </c>
      <c r="B46" s="197" t="s">
        <v>228</v>
      </c>
      <c r="C46" s="200">
        <v>8</v>
      </c>
      <c r="D46" s="192" t="s">
        <v>227</v>
      </c>
      <c r="E46" s="192"/>
      <c r="F46" s="258"/>
      <c r="G46" s="285"/>
      <c r="H46" s="247"/>
      <c r="I46" s="198"/>
      <c r="J46" s="251"/>
      <c r="K46" s="247"/>
      <c r="L46" s="247"/>
      <c r="M46" s="191"/>
      <c r="N46" s="191"/>
    </row>
    <row r="47" spans="1:18" s="92" customFormat="1" ht="28.8">
      <c r="A47" s="191">
        <v>45</v>
      </c>
      <c r="B47" s="197" t="s">
        <v>226</v>
      </c>
      <c r="C47" s="200">
        <v>15</v>
      </c>
      <c r="D47" s="192" t="s">
        <v>227</v>
      </c>
      <c r="E47" s="192"/>
      <c r="F47" s="258"/>
      <c r="G47" s="285"/>
      <c r="H47" s="247"/>
      <c r="I47" s="198"/>
      <c r="J47" s="251"/>
      <c r="K47" s="247"/>
      <c r="L47" s="247"/>
      <c r="M47" s="191"/>
      <c r="N47" s="191"/>
    </row>
    <row r="48" spans="1:18" s="92" customFormat="1">
      <c r="A48" s="191">
        <v>46</v>
      </c>
      <c r="B48" s="197" t="s">
        <v>225</v>
      </c>
      <c r="C48" s="200">
        <v>200</v>
      </c>
      <c r="D48" s="192" t="s">
        <v>227</v>
      </c>
      <c r="E48" s="192"/>
      <c r="F48" s="258"/>
      <c r="G48" s="285"/>
      <c r="H48" s="247"/>
      <c r="I48" s="198"/>
      <c r="J48" s="251"/>
      <c r="K48" s="247"/>
      <c r="L48" s="247"/>
      <c r="M48" s="191"/>
      <c r="N48" s="191"/>
    </row>
    <row r="49" spans="1:14" s="92" customFormat="1">
      <c r="A49" s="191">
        <v>47</v>
      </c>
      <c r="B49" s="197" t="s">
        <v>224</v>
      </c>
      <c r="C49" s="200">
        <v>600</v>
      </c>
      <c r="D49" s="192" t="s">
        <v>227</v>
      </c>
      <c r="E49" s="192"/>
      <c r="F49" s="258"/>
      <c r="G49" s="285"/>
      <c r="H49" s="247"/>
      <c r="I49" s="198"/>
      <c r="J49" s="251"/>
      <c r="K49" s="247"/>
      <c r="L49" s="247"/>
      <c r="M49" s="191"/>
      <c r="N49" s="191"/>
    </row>
    <row r="50" spans="1:14" s="92" customFormat="1">
      <c r="A50" s="191">
        <v>48</v>
      </c>
      <c r="B50" s="197" t="s">
        <v>223</v>
      </c>
      <c r="C50" s="200">
        <v>1</v>
      </c>
      <c r="D50" s="192" t="s">
        <v>340</v>
      </c>
      <c r="E50" s="192"/>
      <c r="F50" s="258"/>
      <c r="G50" s="285"/>
      <c r="H50" s="247"/>
      <c r="I50" s="198"/>
      <c r="J50" s="251"/>
      <c r="K50" s="247"/>
      <c r="L50" s="247"/>
      <c r="M50" s="191"/>
      <c r="N50" s="191"/>
    </row>
    <row r="51" spans="1:14" s="92" customFormat="1">
      <c r="A51" s="273">
        <v>49</v>
      </c>
      <c r="B51" s="206" t="s">
        <v>346</v>
      </c>
      <c r="C51" s="278">
        <v>1</v>
      </c>
      <c r="D51" s="234" t="s">
        <v>227</v>
      </c>
      <c r="E51" s="234"/>
      <c r="F51" s="287"/>
      <c r="G51" s="285"/>
      <c r="H51" s="235"/>
      <c r="I51" s="236"/>
      <c r="J51" s="237"/>
      <c r="K51" s="235"/>
      <c r="L51" s="235"/>
      <c r="M51" s="273"/>
      <c r="N51" s="273"/>
    </row>
    <row r="52" spans="1:14" s="92" customFormat="1">
      <c r="A52" s="445" t="s">
        <v>222</v>
      </c>
      <c r="B52" s="446"/>
      <c r="C52" s="446"/>
      <c r="D52" s="446"/>
      <c r="E52" s="446"/>
      <c r="F52" s="446"/>
      <c r="G52" s="446"/>
      <c r="H52" s="446"/>
      <c r="I52" s="446"/>
      <c r="J52" s="447"/>
      <c r="K52" s="260"/>
      <c r="L52" s="260"/>
      <c r="M52" s="211"/>
      <c r="N52" s="211"/>
    </row>
    <row r="53" spans="1:14" s="92" customFormat="1">
      <c r="A53" s="180"/>
      <c r="B53" s="187"/>
      <c r="C53" s="188"/>
      <c r="D53" s="188"/>
      <c r="E53" s="188"/>
      <c r="F53" s="188"/>
      <c r="G53" s="188"/>
    </row>
    <row r="54" spans="1:14" s="92" customFormat="1">
      <c r="A54" s="180"/>
      <c r="B54" s="444"/>
      <c r="C54" s="444"/>
      <c r="D54" s="444"/>
      <c r="E54" s="444"/>
      <c r="F54" s="444"/>
      <c r="G54" s="444"/>
      <c r="H54" s="444"/>
      <c r="I54" s="444"/>
      <c r="J54" s="444"/>
      <c r="K54" s="444"/>
      <c r="L54" s="444"/>
    </row>
    <row r="55" spans="1:14" s="92" customFormat="1">
      <c r="A55" s="180"/>
      <c r="B55" s="443"/>
      <c r="C55" s="443"/>
      <c r="D55" s="213"/>
      <c r="E55" s="213"/>
      <c r="F55" s="213"/>
      <c r="G55" s="256"/>
      <c r="H55" s="257"/>
      <c r="I55" s="257"/>
      <c r="J55" s="257"/>
      <c r="K55" s="257"/>
      <c r="L55" s="257"/>
      <c r="M55" s="441"/>
      <c r="N55" s="441"/>
    </row>
    <row r="56" spans="1:14" s="92" customFormat="1">
      <c r="A56" s="180"/>
      <c r="B56" s="443"/>
      <c r="C56" s="443"/>
      <c r="D56" s="213"/>
      <c r="E56" s="213"/>
      <c r="F56" s="213"/>
      <c r="G56" s="256"/>
      <c r="H56" s="257"/>
      <c r="I56" s="257"/>
      <c r="J56" s="257"/>
      <c r="K56" s="257"/>
      <c r="L56" s="257"/>
      <c r="M56" s="442"/>
      <c r="N56" s="442"/>
    </row>
    <row r="57" spans="1:14" s="92" customFormat="1">
      <c r="B57" s="214"/>
      <c r="H57" s="189"/>
      <c r="I57" s="189"/>
      <c r="J57" s="189"/>
      <c r="K57" s="189"/>
      <c r="L57" s="189"/>
      <c r="M57" s="442"/>
      <c r="N57" s="442"/>
    </row>
    <row r="58" spans="1:14" ht="74.400000000000006" customHeight="1">
      <c r="A58" s="431" t="s">
        <v>319</v>
      </c>
      <c r="B58" s="431"/>
      <c r="C58" s="431"/>
      <c r="D58" s="431"/>
      <c r="E58" s="431"/>
      <c r="F58" s="431"/>
      <c r="G58" s="431"/>
      <c r="H58" s="431"/>
      <c r="I58" s="431"/>
      <c r="J58" s="431"/>
      <c r="K58" s="431"/>
      <c r="L58" s="431"/>
      <c r="M58" s="431"/>
      <c r="N58" s="431"/>
    </row>
    <row r="59" spans="1:14">
      <c r="A59" s="93"/>
      <c r="B59" s="93"/>
      <c r="C59" s="253"/>
      <c r="D59" s="253"/>
      <c r="E59" s="253"/>
      <c r="F59" s="253"/>
      <c r="G59" s="253"/>
      <c r="H59" s="97"/>
      <c r="I59" s="97"/>
      <c r="J59" s="253"/>
      <c r="K59" s="253"/>
      <c r="L59" s="253"/>
    </row>
    <row r="60" spans="1:14">
      <c r="A60" s="75"/>
      <c r="B60" s="75"/>
      <c r="G60" s="254"/>
      <c r="H60" s="69"/>
      <c r="I60" s="69"/>
      <c r="J60" s="254"/>
      <c r="K60" s="254"/>
      <c r="L60" s="254" t="s">
        <v>34</v>
      </c>
    </row>
    <row r="61" spans="1:14">
      <c r="A61" s="75"/>
      <c r="B61" s="75"/>
      <c r="G61" s="254"/>
      <c r="H61" s="69"/>
      <c r="I61" s="69"/>
      <c r="J61" s="254"/>
      <c r="K61" s="254"/>
      <c r="L61" s="254" t="s">
        <v>35</v>
      </c>
    </row>
  </sheetData>
  <mergeCells count="11">
    <mergeCell ref="A58:N58"/>
    <mergeCell ref="B1:L1"/>
    <mergeCell ref="G2:L2"/>
    <mergeCell ref="A5:L5"/>
    <mergeCell ref="M5:N5"/>
    <mergeCell ref="M55:N55"/>
    <mergeCell ref="M56:N57"/>
    <mergeCell ref="B56:C56"/>
    <mergeCell ref="B55:C55"/>
    <mergeCell ref="B54:L54"/>
    <mergeCell ref="A52:J52"/>
  </mergeCells>
  <pageMargins left="0.7" right="0.7" top="0.75" bottom="0.75" header="0.3" footer="0.3"/>
  <pageSetup paperSize="9" scale="50" fitToHeight="0" orientation="landscape"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zoomScaleNormal="100" workbookViewId="0">
      <selection activeCell="F8" sqref="F8"/>
    </sheetView>
  </sheetViews>
  <sheetFormatPr defaultColWidth="8.88671875" defaultRowHeight="14.4"/>
  <cols>
    <col min="1" max="1" width="8.88671875" style="118"/>
    <col min="2" max="2" width="63.5546875" style="118" customWidth="1"/>
    <col min="3" max="3" width="9.109375" style="118" customWidth="1"/>
    <col min="4" max="4" width="11.5546875" style="118" customWidth="1"/>
    <col min="5" max="5" width="11.6640625" style="75" customWidth="1"/>
    <col min="6" max="6" width="11.109375" style="75" customWidth="1"/>
    <col min="7" max="7" width="11.33203125" style="75" customWidth="1"/>
    <col min="8" max="8" width="11.77734375" style="75" customWidth="1"/>
    <col min="9" max="9" width="7.33203125" style="75" customWidth="1"/>
    <col min="10" max="10" width="10" style="75" customWidth="1"/>
    <col min="11" max="11" width="11.44140625" style="75" customWidth="1"/>
    <col min="12" max="12" width="10.6640625" style="75" customWidth="1"/>
    <col min="13" max="13" width="10.33203125" style="75" customWidth="1"/>
    <col min="14" max="14" width="10.21875" style="75" customWidth="1"/>
    <col min="15" max="16384" width="8.88671875" style="118"/>
  </cols>
  <sheetData>
    <row r="1" spans="1:18" s="92" customFormat="1">
      <c r="A1" s="453" t="s">
        <v>320</v>
      </c>
      <c r="B1" s="453"/>
      <c r="C1" s="453"/>
      <c r="D1" s="453"/>
      <c r="E1" s="453"/>
      <c r="F1" s="453"/>
      <c r="G1" s="453"/>
      <c r="H1" s="453"/>
      <c r="I1" s="453"/>
      <c r="J1" s="453"/>
      <c r="K1" s="245"/>
      <c r="L1" s="245"/>
      <c r="M1" s="182" t="s">
        <v>36</v>
      </c>
      <c r="N1" s="245"/>
      <c r="O1" s="183"/>
      <c r="P1" s="183"/>
    </row>
    <row r="2" spans="1:18" s="92" customFormat="1">
      <c r="A2" s="180"/>
      <c r="B2" s="180"/>
      <c r="C2" s="215"/>
      <c r="D2" s="215"/>
      <c r="E2" s="224"/>
      <c r="F2" s="224"/>
      <c r="G2" s="224"/>
      <c r="H2" s="224"/>
      <c r="I2" s="224"/>
      <c r="J2" s="224"/>
      <c r="K2" s="224"/>
      <c r="L2" s="224"/>
      <c r="M2" s="224"/>
      <c r="N2" s="224"/>
      <c r="O2" s="183"/>
      <c r="P2" s="183"/>
    </row>
    <row r="3" spans="1:18" s="92" customFormat="1">
      <c r="A3" s="180"/>
      <c r="B3" s="180"/>
      <c r="C3" s="215"/>
      <c r="D3" s="215"/>
      <c r="E3" s="358" t="s">
        <v>48</v>
      </c>
      <c r="F3" s="358"/>
      <c r="G3" s="358"/>
      <c r="H3" s="358"/>
      <c r="I3" s="358"/>
      <c r="J3" s="358"/>
      <c r="K3" s="358"/>
      <c r="L3" s="358"/>
      <c r="M3" s="358"/>
      <c r="N3" s="358"/>
      <c r="O3" s="183"/>
      <c r="P3" s="183"/>
    </row>
    <row r="4" spans="1:18" s="185" customFormat="1">
      <c r="A4" s="185" t="s">
        <v>341</v>
      </c>
      <c r="E4" s="225"/>
      <c r="F4" s="225"/>
      <c r="G4" s="225"/>
      <c r="H4" s="226"/>
      <c r="I4" s="226"/>
      <c r="J4" s="226"/>
      <c r="K4" s="226"/>
      <c r="L4" s="226"/>
      <c r="M4" s="226"/>
      <c r="N4" s="226"/>
    </row>
    <row r="5" spans="1:18" s="92" customFormat="1">
      <c r="A5" s="186"/>
      <c r="B5" s="187"/>
      <c r="C5" s="212"/>
      <c r="D5" s="212"/>
      <c r="E5" s="227"/>
      <c r="F5" s="227"/>
      <c r="G5" s="227"/>
      <c r="H5" s="228"/>
      <c r="I5" s="228"/>
      <c r="J5" s="228"/>
      <c r="K5" s="228"/>
      <c r="L5" s="228"/>
      <c r="M5" s="228"/>
      <c r="N5" s="228"/>
    </row>
    <row r="6" spans="1:18" s="92" customFormat="1">
      <c r="A6" s="439" t="s">
        <v>102</v>
      </c>
      <c r="B6" s="452"/>
      <c r="C6" s="452"/>
      <c r="D6" s="452"/>
      <c r="E6" s="452"/>
      <c r="F6" s="452"/>
      <c r="G6" s="452"/>
      <c r="H6" s="452"/>
      <c r="I6" s="452"/>
      <c r="J6" s="452"/>
      <c r="K6" s="452"/>
      <c r="L6" s="452"/>
      <c r="M6" s="452"/>
      <c r="N6" s="440"/>
    </row>
    <row r="7" spans="1:18" s="189" customFormat="1" ht="60">
      <c r="A7" s="191" t="s">
        <v>1</v>
      </c>
      <c r="B7" s="192" t="s">
        <v>104</v>
      </c>
      <c r="C7" s="207" t="s">
        <v>69</v>
      </c>
      <c r="D7" s="229" t="s">
        <v>347</v>
      </c>
      <c r="E7" s="229" t="s">
        <v>267</v>
      </c>
      <c r="F7" s="229" t="s">
        <v>106</v>
      </c>
      <c r="G7" s="229" t="s">
        <v>335</v>
      </c>
      <c r="H7" s="230" t="s">
        <v>108</v>
      </c>
      <c r="I7" s="231" t="s">
        <v>73</v>
      </c>
      <c r="J7" s="232" t="s">
        <v>109</v>
      </c>
      <c r="K7" s="233" t="s">
        <v>110</v>
      </c>
      <c r="L7" s="233" t="s">
        <v>111</v>
      </c>
      <c r="M7" s="234" t="s">
        <v>23</v>
      </c>
      <c r="N7" s="234" t="s">
        <v>112</v>
      </c>
    </row>
    <row r="8" spans="1:18" s="92" customFormat="1" ht="158.4">
      <c r="A8" s="191">
        <v>1</v>
      </c>
      <c r="B8" s="197" t="s">
        <v>268</v>
      </c>
      <c r="C8" s="234" t="s">
        <v>252</v>
      </c>
      <c r="D8" s="246" t="s">
        <v>336</v>
      </c>
      <c r="E8" s="246" t="s">
        <v>336</v>
      </c>
      <c r="F8" s="246" t="s">
        <v>336</v>
      </c>
      <c r="G8" s="278">
        <v>3</v>
      </c>
      <c r="H8" s="235"/>
      <c r="I8" s="236"/>
      <c r="J8" s="237"/>
      <c r="K8" s="237"/>
      <c r="L8" s="237"/>
      <c r="M8" s="237"/>
      <c r="N8" s="237"/>
    </row>
    <row r="9" spans="1:18">
      <c r="A9" s="454">
        <v>2</v>
      </c>
      <c r="B9" s="217" t="s">
        <v>269</v>
      </c>
      <c r="C9" s="250"/>
      <c r="D9" s="249"/>
      <c r="E9" s="248"/>
      <c r="F9" s="249"/>
      <c r="G9" s="249"/>
      <c r="H9" s="238"/>
      <c r="I9" s="238"/>
      <c r="J9" s="456"/>
      <c r="K9" s="457"/>
      <c r="L9" s="457"/>
      <c r="M9" s="457"/>
      <c r="N9" s="457"/>
      <c r="R9" s="92"/>
    </row>
    <row r="10" spans="1:18" s="92" customFormat="1">
      <c r="A10" s="455"/>
      <c r="B10" s="218" t="s">
        <v>270</v>
      </c>
      <c r="C10" s="234" t="s">
        <v>155</v>
      </c>
      <c r="D10" s="240" t="s">
        <v>272</v>
      </c>
      <c r="E10" s="239" t="s">
        <v>271</v>
      </c>
      <c r="F10" s="240"/>
      <c r="G10" s="239"/>
      <c r="H10" s="235"/>
      <c r="I10" s="236"/>
      <c r="J10" s="237"/>
      <c r="K10" s="237"/>
      <c r="L10" s="237"/>
      <c r="M10" s="237"/>
      <c r="N10" s="237"/>
    </row>
    <row r="11" spans="1:18" s="92" customFormat="1">
      <c r="A11" s="455"/>
      <c r="B11" s="218" t="s">
        <v>273</v>
      </c>
      <c r="C11" s="234" t="s">
        <v>155</v>
      </c>
      <c r="D11" s="240" t="s">
        <v>272</v>
      </c>
      <c r="E11" s="239" t="s">
        <v>271</v>
      </c>
      <c r="F11" s="240"/>
      <c r="G11" s="239"/>
      <c r="H11" s="235"/>
      <c r="I11" s="236"/>
      <c r="J11" s="237"/>
      <c r="K11" s="237"/>
      <c r="L11" s="237"/>
      <c r="M11" s="237"/>
      <c r="N11" s="237"/>
    </row>
    <row r="12" spans="1:18" s="92" customFormat="1">
      <c r="A12" s="455"/>
      <c r="B12" s="218" t="s">
        <v>274</v>
      </c>
      <c r="C12" s="234" t="s">
        <v>155</v>
      </c>
      <c r="D12" s="240" t="s">
        <v>272</v>
      </c>
      <c r="E12" s="239" t="s">
        <v>271</v>
      </c>
      <c r="F12" s="240"/>
      <c r="G12" s="239"/>
      <c r="H12" s="235"/>
      <c r="I12" s="236"/>
      <c r="J12" s="237"/>
      <c r="K12" s="237"/>
      <c r="L12" s="237"/>
      <c r="M12" s="237"/>
      <c r="N12" s="237"/>
    </row>
    <row r="13" spans="1:18" s="92" customFormat="1">
      <c r="A13" s="455"/>
      <c r="B13" s="218" t="s">
        <v>275</v>
      </c>
      <c r="C13" s="234" t="s">
        <v>155</v>
      </c>
      <c r="D13" s="240" t="s">
        <v>272</v>
      </c>
      <c r="E13" s="239" t="s">
        <v>276</v>
      </c>
      <c r="F13" s="240"/>
      <c r="G13" s="239"/>
      <c r="H13" s="235"/>
      <c r="I13" s="236"/>
      <c r="J13" s="237"/>
      <c r="K13" s="237"/>
      <c r="L13" s="237"/>
      <c r="M13" s="207"/>
      <c r="N13" s="207"/>
    </row>
    <row r="14" spans="1:18" s="92" customFormat="1">
      <c r="A14" s="455"/>
      <c r="B14" s="218" t="s">
        <v>277</v>
      </c>
      <c r="C14" s="234" t="s">
        <v>155</v>
      </c>
      <c r="D14" s="240" t="s">
        <v>279</v>
      </c>
      <c r="E14" s="239" t="s">
        <v>278</v>
      </c>
      <c r="F14" s="240"/>
      <c r="G14" s="239"/>
      <c r="H14" s="235"/>
      <c r="I14" s="236"/>
      <c r="J14" s="237"/>
      <c r="K14" s="237"/>
      <c r="L14" s="237"/>
      <c r="M14" s="237"/>
      <c r="N14" s="237"/>
    </row>
    <row r="15" spans="1:18" s="92" customFormat="1">
      <c r="A15" s="455"/>
      <c r="B15" s="218" t="s">
        <v>280</v>
      </c>
      <c r="C15" s="234" t="s">
        <v>155</v>
      </c>
      <c r="D15" s="240" t="s">
        <v>279</v>
      </c>
      <c r="E15" s="239" t="s">
        <v>279</v>
      </c>
      <c r="F15" s="240"/>
      <c r="G15" s="239"/>
      <c r="H15" s="235"/>
      <c r="I15" s="236"/>
      <c r="J15" s="237"/>
      <c r="K15" s="237"/>
      <c r="L15" s="237"/>
      <c r="M15" s="237"/>
      <c r="N15" s="237"/>
    </row>
    <row r="16" spans="1:18" s="92" customFormat="1">
      <c r="A16" s="455"/>
      <c r="B16" s="218" t="s">
        <v>281</v>
      </c>
      <c r="C16" s="234" t="s">
        <v>155</v>
      </c>
      <c r="D16" s="240" t="s">
        <v>272</v>
      </c>
      <c r="E16" s="239" t="s">
        <v>276</v>
      </c>
      <c r="F16" s="240"/>
      <c r="G16" s="239"/>
      <c r="H16" s="235"/>
      <c r="I16" s="236"/>
      <c r="J16" s="237"/>
      <c r="K16" s="237"/>
      <c r="L16" s="237"/>
      <c r="M16" s="237"/>
      <c r="N16" s="237"/>
    </row>
    <row r="17" spans="1:14" s="92" customFormat="1">
      <c r="A17" s="455"/>
      <c r="B17" s="218" t="s">
        <v>282</v>
      </c>
      <c r="C17" s="234" t="s">
        <v>155</v>
      </c>
      <c r="D17" s="240" t="s">
        <v>272</v>
      </c>
      <c r="E17" s="239" t="s">
        <v>276</v>
      </c>
      <c r="F17" s="240"/>
      <c r="G17" s="239"/>
      <c r="H17" s="235"/>
      <c r="I17" s="236"/>
      <c r="J17" s="237"/>
      <c r="K17" s="237"/>
      <c r="L17" s="237"/>
      <c r="M17" s="237"/>
      <c r="N17" s="237"/>
    </row>
    <row r="18" spans="1:14" s="92" customFormat="1">
      <c r="A18" s="455"/>
      <c r="B18" s="218" t="s">
        <v>283</v>
      </c>
      <c r="C18" s="234" t="s">
        <v>155</v>
      </c>
      <c r="D18" s="240" t="s">
        <v>279</v>
      </c>
      <c r="E18" s="239" t="s">
        <v>279</v>
      </c>
      <c r="F18" s="240"/>
      <c r="G18" s="239"/>
      <c r="H18" s="235"/>
      <c r="I18" s="236"/>
      <c r="J18" s="237"/>
      <c r="K18" s="237"/>
      <c r="L18" s="237"/>
      <c r="M18" s="237"/>
      <c r="N18" s="237"/>
    </row>
    <row r="19" spans="1:14" s="92" customFormat="1">
      <c r="A19" s="455"/>
      <c r="B19" s="218" t="s">
        <v>284</v>
      </c>
      <c r="C19" s="234" t="s">
        <v>155</v>
      </c>
      <c r="D19" s="240" t="s">
        <v>279</v>
      </c>
      <c r="E19" s="239" t="s">
        <v>279</v>
      </c>
      <c r="F19" s="240"/>
      <c r="G19" s="239"/>
      <c r="H19" s="235"/>
      <c r="I19" s="236"/>
      <c r="J19" s="237"/>
      <c r="K19" s="237"/>
      <c r="L19" s="237"/>
      <c r="M19" s="237"/>
      <c r="N19" s="237"/>
    </row>
    <row r="20" spans="1:14" s="92" customFormat="1">
      <c r="A20" s="455"/>
      <c r="B20" s="218" t="s">
        <v>285</v>
      </c>
      <c r="C20" s="234" t="s">
        <v>155</v>
      </c>
      <c r="D20" s="240" t="s">
        <v>272</v>
      </c>
      <c r="E20" s="239" t="s">
        <v>276</v>
      </c>
      <c r="F20" s="240"/>
      <c r="G20" s="239"/>
      <c r="H20" s="235"/>
      <c r="I20" s="236"/>
      <c r="J20" s="237"/>
      <c r="K20" s="237"/>
      <c r="L20" s="237"/>
      <c r="M20" s="237"/>
      <c r="N20" s="237"/>
    </row>
    <row r="21" spans="1:14" s="92" customFormat="1">
      <c r="A21" s="455"/>
      <c r="B21" s="218" t="s">
        <v>286</v>
      </c>
      <c r="C21" s="234" t="s">
        <v>155</v>
      </c>
      <c r="D21" s="240" t="s">
        <v>272</v>
      </c>
      <c r="E21" s="239" t="s">
        <v>276</v>
      </c>
      <c r="F21" s="240"/>
      <c r="G21" s="239"/>
      <c r="H21" s="235"/>
      <c r="I21" s="236"/>
      <c r="J21" s="237"/>
      <c r="K21" s="237"/>
      <c r="L21" s="237"/>
      <c r="M21" s="237"/>
      <c r="N21" s="237"/>
    </row>
    <row r="22" spans="1:14" s="92" customFormat="1">
      <c r="A22" s="455"/>
      <c r="B22" s="218" t="s">
        <v>287</v>
      </c>
      <c r="C22" s="234" t="s">
        <v>155</v>
      </c>
      <c r="D22" s="240" t="s">
        <v>289</v>
      </c>
      <c r="E22" s="239" t="s">
        <v>288</v>
      </c>
      <c r="F22" s="240"/>
      <c r="G22" s="239"/>
      <c r="H22" s="235"/>
      <c r="I22" s="236"/>
      <c r="J22" s="237"/>
      <c r="K22" s="237"/>
      <c r="L22" s="237"/>
      <c r="M22" s="237"/>
      <c r="N22" s="237"/>
    </row>
    <row r="23" spans="1:14" s="92" customFormat="1">
      <c r="A23" s="455"/>
      <c r="B23" s="218" t="s">
        <v>290</v>
      </c>
      <c r="C23" s="234" t="s">
        <v>155</v>
      </c>
      <c r="D23" s="240" t="s">
        <v>272</v>
      </c>
      <c r="E23" s="239" t="s">
        <v>276</v>
      </c>
      <c r="F23" s="240"/>
      <c r="G23" s="239"/>
      <c r="H23" s="235"/>
      <c r="I23" s="236"/>
      <c r="J23" s="237"/>
      <c r="K23" s="237"/>
      <c r="L23" s="237"/>
      <c r="M23" s="237"/>
      <c r="N23" s="237"/>
    </row>
    <row r="24" spans="1:14" s="92" customFormat="1">
      <c r="A24" s="455"/>
      <c r="B24" s="218" t="s">
        <v>291</v>
      </c>
      <c r="C24" s="234" t="s">
        <v>155</v>
      </c>
      <c r="D24" s="240" t="s">
        <v>279</v>
      </c>
      <c r="E24" s="239" t="s">
        <v>279</v>
      </c>
      <c r="F24" s="240"/>
      <c r="G24" s="239"/>
      <c r="H24" s="235"/>
      <c r="I24" s="236"/>
      <c r="J24" s="237"/>
      <c r="K24" s="237"/>
      <c r="L24" s="237"/>
      <c r="M24" s="237"/>
      <c r="N24" s="237"/>
    </row>
    <row r="25" spans="1:14" s="92" customFormat="1">
      <c r="A25" s="455"/>
      <c r="B25" s="218" t="s">
        <v>292</v>
      </c>
      <c r="C25" s="234" t="s">
        <v>155</v>
      </c>
      <c r="D25" s="240" t="s">
        <v>272</v>
      </c>
      <c r="E25" s="239" t="s">
        <v>276</v>
      </c>
      <c r="F25" s="240"/>
      <c r="G25" s="239"/>
      <c r="H25" s="235"/>
      <c r="I25" s="236"/>
      <c r="J25" s="237"/>
      <c r="K25" s="237"/>
      <c r="L25" s="237"/>
      <c r="M25" s="237"/>
      <c r="N25" s="237"/>
    </row>
    <row r="26" spans="1:14" s="92" customFormat="1">
      <c r="A26" s="455"/>
      <c r="B26" s="218" t="s">
        <v>293</v>
      </c>
      <c r="C26" s="234" t="s">
        <v>155</v>
      </c>
      <c r="D26" s="240" t="s">
        <v>272</v>
      </c>
      <c r="E26" s="239" t="s">
        <v>272</v>
      </c>
      <c r="F26" s="240"/>
      <c r="G26" s="239"/>
      <c r="H26" s="235"/>
      <c r="I26" s="236"/>
      <c r="J26" s="237"/>
      <c r="K26" s="237"/>
      <c r="L26" s="237"/>
      <c r="M26" s="237"/>
      <c r="N26" s="237"/>
    </row>
    <row r="27" spans="1:14" s="92" customFormat="1">
      <c r="A27" s="455"/>
      <c r="B27" s="218" t="s">
        <v>294</v>
      </c>
      <c r="C27" s="234" t="s">
        <v>155</v>
      </c>
      <c r="D27" s="240" t="s">
        <v>272</v>
      </c>
      <c r="E27" s="239" t="s">
        <v>276</v>
      </c>
      <c r="F27" s="240"/>
      <c r="G27" s="239"/>
      <c r="H27" s="235"/>
      <c r="I27" s="236"/>
      <c r="J27" s="237"/>
      <c r="K27" s="237"/>
      <c r="L27" s="237"/>
      <c r="M27" s="237"/>
      <c r="N27" s="237"/>
    </row>
    <row r="28" spans="1:14" s="92" customFormat="1">
      <c r="A28" s="455"/>
      <c r="B28" s="218" t="s">
        <v>295</v>
      </c>
      <c r="C28" s="234" t="s">
        <v>155</v>
      </c>
      <c r="D28" s="240" t="s">
        <v>272</v>
      </c>
      <c r="E28" s="239" t="s">
        <v>276</v>
      </c>
      <c r="F28" s="240"/>
      <c r="G28" s="239"/>
      <c r="H28" s="235"/>
      <c r="I28" s="236"/>
      <c r="J28" s="237"/>
      <c r="K28" s="237"/>
      <c r="L28" s="237"/>
      <c r="M28" s="237"/>
      <c r="N28" s="237"/>
    </row>
    <row r="29" spans="1:14" s="92" customFormat="1">
      <c r="A29" s="455"/>
      <c r="B29" s="218" t="s">
        <v>296</v>
      </c>
      <c r="C29" s="234" t="s">
        <v>155</v>
      </c>
      <c r="D29" s="240" t="s">
        <v>272</v>
      </c>
      <c r="E29" s="239" t="s">
        <v>276</v>
      </c>
      <c r="F29" s="240"/>
      <c r="G29" s="239"/>
      <c r="H29" s="235"/>
      <c r="I29" s="236"/>
      <c r="J29" s="237"/>
      <c r="K29" s="237"/>
      <c r="L29" s="237"/>
      <c r="M29" s="237"/>
      <c r="N29" s="237"/>
    </row>
    <row r="30" spans="1:14" s="92" customFormat="1">
      <c r="A30" s="455"/>
      <c r="B30" s="218" t="s">
        <v>297</v>
      </c>
      <c r="C30" s="234" t="s">
        <v>155</v>
      </c>
      <c r="D30" s="240" t="s">
        <v>299</v>
      </c>
      <c r="E30" s="239" t="s">
        <v>298</v>
      </c>
      <c r="F30" s="240"/>
      <c r="G30" s="239"/>
      <c r="H30" s="235"/>
      <c r="I30" s="236"/>
      <c r="J30" s="237"/>
      <c r="K30" s="237"/>
      <c r="L30" s="237"/>
      <c r="M30" s="237"/>
      <c r="N30" s="237"/>
    </row>
    <row r="31" spans="1:14" s="92" customFormat="1">
      <c r="A31" s="455"/>
      <c r="B31" s="218" t="s">
        <v>300</v>
      </c>
      <c r="C31" s="234" t="s">
        <v>155</v>
      </c>
      <c r="D31" s="240" t="s">
        <v>272</v>
      </c>
      <c r="E31" s="239" t="s">
        <v>272</v>
      </c>
      <c r="F31" s="240"/>
      <c r="G31" s="239"/>
      <c r="H31" s="235"/>
      <c r="I31" s="236"/>
      <c r="J31" s="237"/>
      <c r="K31" s="237"/>
      <c r="L31" s="237"/>
      <c r="M31" s="237"/>
      <c r="N31" s="237"/>
    </row>
    <row r="32" spans="1:14" s="92" customFormat="1">
      <c r="A32" s="455"/>
      <c r="B32" s="218" t="s">
        <v>301</v>
      </c>
      <c r="C32" s="234" t="s">
        <v>155</v>
      </c>
      <c r="D32" s="240" t="s">
        <v>272</v>
      </c>
      <c r="E32" s="239" t="s">
        <v>276</v>
      </c>
      <c r="F32" s="240"/>
      <c r="G32" s="239"/>
      <c r="H32" s="235"/>
      <c r="I32" s="236"/>
      <c r="J32" s="237"/>
      <c r="K32" s="237"/>
      <c r="L32" s="237"/>
      <c r="M32" s="237"/>
      <c r="N32" s="237"/>
    </row>
    <row r="33" spans="1:14" s="92" customFormat="1" ht="15" thickBot="1">
      <c r="A33" s="455"/>
      <c r="B33" s="218" t="s">
        <v>302</v>
      </c>
      <c r="C33" s="234" t="s">
        <v>155</v>
      </c>
      <c r="D33" s="240" t="s">
        <v>303</v>
      </c>
      <c r="E33" s="239" t="s">
        <v>288</v>
      </c>
      <c r="F33" s="240"/>
      <c r="G33" s="239"/>
      <c r="H33" s="235"/>
      <c r="I33" s="236"/>
      <c r="J33" s="237"/>
      <c r="K33" s="237"/>
      <c r="L33" s="237"/>
      <c r="M33" s="237"/>
      <c r="N33" s="237"/>
    </row>
    <row r="34" spans="1:14" s="92" customFormat="1" ht="15" thickBot="1">
      <c r="A34" s="448" t="s">
        <v>27</v>
      </c>
      <c r="B34" s="449"/>
      <c r="C34" s="449"/>
      <c r="D34" s="449"/>
      <c r="E34" s="449"/>
      <c r="F34" s="449"/>
      <c r="G34" s="449"/>
      <c r="H34" s="449"/>
      <c r="I34" s="449"/>
      <c r="J34" s="450"/>
      <c r="K34" s="243"/>
      <c r="L34" s="243"/>
      <c r="M34" s="243" t="s">
        <v>336</v>
      </c>
      <c r="N34" s="243" t="s">
        <v>336</v>
      </c>
    </row>
    <row r="35" spans="1:14">
      <c r="B35" s="219"/>
      <c r="C35" s="219"/>
      <c r="D35" s="219"/>
      <c r="H35" s="228"/>
      <c r="I35" s="228"/>
      <c r="J35" s="228"/>
      <c r="K35" s="228"/>
      <c r="L35" s="228"/>
      <c r="M35" s="228"/>
      <c r="N35" s="228"/>
    </row>
    <row r="36" spans="1:14">
      <c r="B36" s="219"/>
      <c r="C36" s="219"/>
      <c r="D36" s="219"/>
      <c r="H36" s="228"/>
      <c r="I36" s="228"/>
      <c r="J36" s="228"/>
      <c r="K36" s="228"/>
      <c r="L36" s="244"/>
      <c r="M36" s="244"/>
      <c r="N36" s="244"/>
    </row>
    <row r="37" spans="1:14" ht="74.400000000000006" customHeight="1">
      <c r="A37" s="451" t="s">
        <v>319</v>
      </c>
      <c r="B37" s="451"/>
      <c r="C37" s="451"/>
      <c r="D37" s="451"/>
      <c r="E37" s="451"/>
      <c r="F37" s="451"/>
      <c r="G37" s="451"/>
      <c r="H37" s="451"/>
      <c r="I37" s="451"/>
      <c r="J37" s="451"/>
      <c r="K37" s="451"/>
      <c r="L37" s="451"/>
      <c r="M37" s="451"/>
      <c r="N37" s="451"/>
    </row>
    <row r="38" spans="1:14">
      <c r="A38" s="93"/>
      <c r="B38" s="93"/>
      <c r="C38" s="97"/>
      <c r="D38" s="97"/>
      <c r="E38" s="97"/>
      <c r="F38" s="97"/>
      <c r="G38" s="97"/>
      <c r="H38" s="97"/>
      <c r="I38" s="97"/>
      <c r="J38" s="97"/>
      <c r="K38" s="97"/>
      <c r="L38" s="97"/>
      <c r="M38" s="97"/>
      <c r="N38" s="97"/>
    </row>
    <row r="39" spans="1:14">
      <c r="A39" s="75"/>
      <c r="B39" s="75"/>
      <c r="C39" s="75"/>
      <c r="D39" s="75"/>
      <c r="G39" s="69"/>
      <c r="H39" s="69"/>
      <c r="I39" s="69"/>
      <c r="J39" s="69"/>
      <c r="K39" s="69"/>
      <c r="L39" s="69" t="s">
        <v>34</v>
      </c>
      <c r="M39" s="69"/>
      <c r="N39" s="69"/>
    </row>
    <row r="40" spans="1:14">
      <c r="A40" s="75"/>
      <c r="B40" s="75"/>
      <c r="C40" s="75"/>
      <c r="D40" s="75"/>
      <c r="G40" s="69"/>
      <c r="H40" s="69"/>
      <c r="I40" s="69"/>
      <c r="J40" s="69"/>
      <c r="K40" s="69"/>
      <c r="L40" s="69" t="s">
        <v>35</v>
      </c>
      <c r="M40" s="69"/>
      <c r="N40" s="69"/>
    </row>
  </sheetData>
  <mergeCells count="7">
    <mergeCell ref="A34:J34"/>
    <mergeCell ref="A37:N37"/>
    <mergeCell ref="A6:N6"/>
    <mergeCell ref="A1:J1"/>
    <mergeCell ref="E3:N3"/>
    <mergeCell ref="A9:A33"/>
    <mergeCell ref="J9:N9"/>
  </mergeCells>
  <pageMargins left="0.7" right="0.7" top="0.75" bottom="0.75" header="0.3" footer="0.3"/>
  <pageSetup paperSize="9" scale="49" fitToHeight="0" orientation="landscape"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zoomScaleNormal="100" workbookViewId="0">
      <selection activeCell="A12" sqref="A12:M12"/>
    </sheetView>
  </sheetViews>
  <sheetFormatPr defaultRowHeight="14.4"/>
  <cols>
    <col min="2" max="2" width="31.77734375" customWidth="1"/>
    <col min="4" max="4" width="17.44140625" customWidth="1"/>
    <col min="5" max="5" width="14.88671875" customWidth="1"/>
    <col min="6" max="6" width="15.33203125" customWidth="1"/>
    <col min="7" max="7" width="14.44140625" customWidth="1"/>
    <col min="9" max="9" width="20.109375" customWidth="1"/>
    <col min="10" max="10" width="13.88671875" customWidth="1"/>
    <col min="11" max="11" width="27.33203125" customWidth="1"/>
    <col min="12" max="12" width="11" customWidth="1"/>
    <col min="13" max="13" width="10.6640625" customWidth="1"/>
  </cols>
  <sheetData>
    <row r="1" spans="1:16">
      <c r="A1" s="453" t="s">
        <v>320</v>
      </c>
      <c r="B1" s="453"/>
      <c r="C1" s="453"/>
      <c r="D1" s="453"/>
      <c r="E1" s="453"/>
      <c r="F1" s="453"/>
      <c r="G1" s="453"/>
      <c r="H1" s="453"/>
      <c r="I1" s="453"/>
      <c r="J1" s="245"/>
      <c r="K1" s="245"/>
      <c r="L1" s="182" t="s">
        <v>36</v>
      </c>
      <c r="M1" s="245"/>
      <c r="N1" s="183"/>
      <c r="O1" s="183"/>
      <c r="P1" s="92"/>
    </row>
    <row r="2" spans="1:16">
      <c r="A2" s="274"/>
      <c r="B2" s="274"/>
      <c r="C2" s="274"/>
      <c r="D2" s="224"/>
      <c r="E2" s="224"/>
      <c r="F2" s="224"/>
      <c r="G2" s="224"/>
      <c r="H2" s="224"/>
      <c r="I2" s="224"/>
      <c r="J2" s="224"/>
      <c r="K2" s="224"/>
      <c r="L2" s="224"/>
      <c r="M2" s="224"/>
      <c r="N2" s="183"/>
      <c r="O2" s="183"/>
      <c r="P2" s="92"/>
    </row>
    <row r="3" spans="1:16">
      <c r="A3" s="274"/>
      <c r="B3" s="274"/>
      <c r="C3" s="274"/>
      <c r="D3" s="358" t="s">
        <v>48</v>
      </c>
      <c r="E3" s="358"/>
      <c r="F3" s="358"/>
      <c r="G3" s="358"/>
      <c r="H3" s="358"/>
      <c r="I3" s="358"/>
      <c r="J3" s="358"/>
      <c r="K3" s="358"/>
      <c r="L3" s="358"/>
      <c r="M3" s="358"/>
      <c r="N3" s="183"/>
      <c r="O3" s="183"/>
      <c r="P3" s="92"/>
    </row>
    <row r="4" spans="1:16">
      <c r="A4" s="185" t="s">
        <v>342</v>
      </c>
      <c r="B4" s="185"/>
      <c r="C4" s="185"/>
      <c r="D4" s="225"/>
      <c r="E4" s="225"/>
      <c r="F4" s="225"/>
      <c r="G4" s="226"/>
      <c r="H4" s="226"/>
      <c r="I4" s="226"/>
      <c r="J4" s="226"/>
      <c r="K4" s="226"/>
      <c r="L4" s="226"/>
      <c r="M4" s="226"/>
      <c r="N4" s="185"/>
      <c r="O4" s="185"/>
      <c r="P4" s="185"/>
    </row>
    <row r="5" spans="1:16">
      <c r="A5" s="186"/>
      <c r="B5" s="212"/>
      <c r="C5" s="212"/>
      <c r="D5" s="227"/>
      <c r="E5" s="227"/>
      <c r="F5" s="227"/>
      <c r="G5" s="228"/>
      <c r="H5" s="228"/>
      <c r="I5" s="228"/>
      <c r="J5" s="228"/>
      <c r="K5" s="228"/>
      <c r="L5" s="228"/>
      <c r="M5" s="228"/>
      <c r="N5" s="92"/>
      <c r="O5" s="92"/>
      <c r="P5" s="92"/>
    </row>
    <row r="6" spans="1:16">
      <c r="A6" s="439" t="s">
        <v>102</v>
      </c>
      <c r="B6" s="452"/>
      <c r="C6" s="452"/>
      <c r="D6" s="452"/>
      <c r="E6" s="452"/>
      <c r="F6" s="452"/>
      <c r="G6" s="452"/>
      <c r="H6" s="452"/>
      <c r="I6" s="452"/>
      <c r="J6" s="452"/>
      <c r="K6" s="452"/>
      <c r="L6" s="452"/>
      <c r="M6" s="440"/>
      <c r="N6" s="92"/>
      <c r="O6" s="92"/>
      <c r="P6" s="92"/>
    </row>
    <row r="7" spans="1:16" ht="60">
      <c r="A7" s="273" t="s">
        <v>1</v>
      </c>
      <c r="B7" s="192" t="s">
        <v>104</v>
      </c>
      <c r="C7" s="207" t="s">
        <v>69</v>
      </c>
      <c r="D7" s="229" t="s">
        <v>267</v>
      </c>
      <c r="E7" s="229" t="s">
        <v>106</v>
      </c>
      <c r="F7" s="229" t="s">
        <v>335</v>
      </c>
      <c r="G7" s="230" t="s">
        <v>108</v>
      </c>
      <c r="H7" s="231" t="s">
        <v>73</v>
      </c>
      <c r="I7" s="232" t="s">
        <v>109</v>
      </c>
      <c r="J7" s="233" t="s">
        <v>110</v>
      </c>
      <c r="K7" s="233" t="s">
        <v>111</v>
      </c>
      <c r="L7" s="234" t="s">
        <v>23</v>
      </c>
      <c r="M7" s="234" t="s">
        <v>112</v>
      </c>
      <c r="N7" s="189"/>
      <c r="O7" s="189"/>
      <c r="P7" s="189"/>
    </row>
    <row r="8" spans="1:16" ht="49.2" customHeight="1" thickBot="1">
      <c r="A8" s="279">
        <v>1</v>
      </c>
      <c r="B8" s="280" t="s">
        <v>344</v>
      </c>
      <c r="C8" s="281" t="s">
        <v>252</v>
      </c>
      <c r="D8" s="241" t="s">
        <v>345</v>
      </c>
      <c r="E8" s="241"/>
      <c r="F8" s="282"/>
      <c r="G8" s="283"/>
      <c r="H8" s="284"/>
      <c r="I8" s="242"/>
      <c r="J8" s="242"/>
      <c r="K8" s="242"/>
      <c r="L8" s="242"/>
      <c r="M8" s="242"/>
      <c r="N8" s="92"/>
      <c r="O8" s="92"/>
      <c r="P8" s="92"/>
    </row>
    <row r="9" spans="1:16" ht="15" thickBot="1">
      <c r="A9" s="448" t="s">
        <v>27</v>
      </c>
      <c r="B9" s="449"/>
      <c r="C9" s="449"/>
      <c r="D9" s="449"/>
      <c r="E9" s="449"/>
      <c r="F9" s="449"/>
      <c r="G9" s="449"/>
      <c r="H9" s="449"/>
      <c r="I9" s="450"/>
      <c r="J9" s="243"/>
      <c r="K9" s="243"/>
      <c r="L9" s="243" t="s">
        <v>336</v>
      </c>
      <c r="M9" s="243" t="s">
        <v>336</v>
      </c>
      <c r="N9" s="92"/>
      <c r="O9" s="92"/>
      <c r="P9" s="92"/>
    </row>
    <row r="10" spans="1:16">
      <c r="A10" s="118"/>
      <c r="B10" s="219"/>
      <c r="C10" s="219"/>
      <c r="D10" s="75"/>
      <c r="E10" s="75"/>
      <c r="F10" s="75"/>
      <c r="G10" s="228"/>
      <c r="H10" s="228"/>
      <c r="I10" s="228"/>
      <c r="J10" s="228"/>
      <c r="K10" s="228"/>
      <c r="L10" s="228"/>
      <c r="M10" s="228"/>
      <c r="N10" s="118"/>
      <c r="O10" s="118"/>
      <c r="P10" s="118"/>
    </row>
    <row r="11" spans="1:16">
      <c r="A11" s="118"/>
      <c r="B11" s="219"/>
      <c r="C11" s="219"/>
      <c r="D11" s="75"/>
      <c r="E11" s="75"/>
      <c r="F11" s="75"/>
      <c r="G11" s="228"/>
      <c r="H11" s="228"/>
      <c r="I11" s="228"/>
      <c r="J11" s="228"/>
      <c r="K11" s="244"/>
      <c r="L11" s="244"/>
      <c r="M11" s="244"/>
      <c r="N11" s="118"/>
      <c r="O11" s="118"/>
      <c r="P11" s="118"/>
    </row>
    <row r="12" spans="1:16" ht="101.25" customHeight="1">
      <c r="A12" s="451" t="s">
        <v>319</v>
      </c>
      <c r="B12" s="451"/>
      <c r="C12" s="451"/>
      <c r="D12" s="451"/>
      <c r="E12" s="451"/>
      <c r="F12" s="451"/>
      <c r="G12" s="451"/>
      <c r="H12" s="451"/>
      <c r="I12" s="451"/>
      <c r="J12" s="451"/>
      <c r="K12" s="451"/>
      <c r="L12" s="451"/>
      <c r="M12" s="451"/>
      <c r="N12" s="118"/>
      <c r="O12" s="118"/>
      <c r="P12" s="118"/>
    </row>
    <row r="13" spans="1:16">
      <c r="A13" s="272"/>
      <c r="B13" s="272"/>
      <c r="C13" s="272"/>
      <c r="D13" s="272"/>
      <c r="E13" s="272"/>
      <c r="F13" s="272"/>
      <c r="G13" s="272"/>
      <c r="H13" s="272"/>
      <c r="I13" s="272"/>
      <c r="J13" s="272"/>
      <c r="K13" s="272"/>
      <c r="L13" s="272"/>
      <c r="M13" s="272"/>
      <c r="N13" s="118"/>
      <c r="O13" s="118"/>
      <c r="P13" s="118"/>
    </row>
    <row r="14" spans="1:16">
      <c r="A14" s="75"/>
      <c r="B14" s="75"/>
      <c r="C14" s="75"/>
      <c r="D14" s="75"/>
      <c r="E14" s="75"/>
      <c r="F14" s="69"/>
      <c r="G14" s="69"/>
      <c r="H14" s="69"/>
      <c r="I14" s="69"/>
      <c r="J14" s="69"/>
      <c r="K14" s="69" t="s">
        <v>34</v>
      </c>
      <c r="L14" s="69"/>
      <c r="M14" s="69"/>
      <c r="N14" s="118"/>
      <c r="O14" s="118"/>
      <c r="P14" s="118"/>
    </row>
    <row r="15" spans="1:16">
      <c r="A15" s="75"/>
      <c r="B15" s="75"/>
      <c r="C15" s="75"/>
      <c r="D15" s="75"/>
      <c r="E15" s="75"/>
      <c r="F15" s="69"/>
      <c r="G15" s="69"/>
      <c r="H15" s="69"/>
      <c r="I15" s="69"/>
      <c r="J15" s="69"/>
      <c r="K15" s="69" t="s">
        <v>35</v>
      </c>
      <c r="L15" s="69"/>
      <c r="M15" s="69"/>
      <c r="N15" s="118"/>
      <c r="O15" s="118"/>
      <c r="P15" s="118"/>
    </row>
    <row r="16" spans="1:16">
      <c r="A16" s="118"/>
      <c r="B16" s="118"/>
      <c r="C16" s="118"/>
      <c r="D16" s="75"/>
      <c r="E16" s="75"/>
      <c r="F16" s="75"/>
      <c r="G16" s="75"/>
      <c r="H16" s="75"/>
      <c r="I16" s="75"/>
      <c r="J16" s="75"/>
      <c r="K16" s="75"/>
      <c r="L16" s="75"/>
      <c r="M16" s="75"/>
      <c r="N16" s="118"/>
      <c r="O16" s="118"/>
      <c r="P16" s="118"/>
    </row>
    <row r="17" spans="1:16">
      <c r="A17" s="118"/>
      <c r="B17" s="118"/>
      <c r="C17" s="118"/>
      <c r="D17" s="75"/>
      <c r="E17" s="75"/>
      <c r="F17" s="75"/>
      <c r="G17" s="75"/>
      <c r="H17" s="75"/>
      <c r="I17" s="75"/>
      <c r="J17" s="75"/>
      <c r="K17" s="75"/>
      <c r="L17" s="75"/>
      <c r="M17" s="75"/>
      <c r="N17" s="118"/>
      <c r="O17" s="118"/>
      <c r="P17" s="118"/>
    </row>
    <row r="18" spans="1:16">
      <c r="A18" s="118"/>
      <c r="B18" s="118"/>
      <c r="C18" s="118"/>
      <c r="D18" s="75"/>
      <c r="E18" s="75"/>
      <c r="F18" s="75"/>
      <c r="G18" s="75"/>
      <c r="H18" s="75"/>
      <c r="I18" s="75"/>
      <c r="J18" s="75"/>
      <c r="K18" s="75"/>
      <c r="L18" s="75"/>
      <c r="M18" s="75"/>
      <c r="N18" s="118"/>
      <c r="O18" s="118"/>
      <c r="P18" s="118"/>
    </row>
    <row r="19" spans="1:16">
      <c r="A19" s="118"/>
      <c r="B19" s="118"/>
      <c r="C19" s="118"/>
      <c r="D19" s="75"/>
      <c r="E19" s="75"/>
      <c r="F19" s="75"/>
      <c r="G19" s="75"/>
      <c r="H19" s="75"/>
      <c r="I19" s="277"/>
      <c r="J19" s="75"/>
      <c r="K19" s="75"/>
      <c r="L19" s="75"/>
      <c r="M19" s="75"/>
      <c r="N19" s="118"/>
      <c r="O19" s="118"/>
      <c r="P19" s="118"/>
    </row>
    <row r="20" spans="1:16">
      <c r="A20" s="118"/>
      <c r="B20" s="118"/>
      <c r="C20" s="118"/>
      <c r="D20" s="75"/>
      <c r="E20" s="75"/>
      <c r="F20" s="75"/>
      <c r="G20" s="75"/>
      <c r="H20" s="75"/>
      <c r="I20" s="75"/>
      <c r="J20" s="75"/>
      <c r="K20" s="75"/>
      <c r="L20" s="75"/>
      <c r="M20" s="75"/>
      <c r="N20" s="118"/>
      <c r="O20" s="118"/>
      <c r="P20" s="118"/>
    </row>
    <row r="21" spans="1:16">
      <c r="A21" s="118"/>
      <c r="B21" s="118"/>
      <c r="C21" s="118"/>
      <c r="D21" s="75"/>
      <c r="E21" s="75"/>
      <c r="F21" s="75"/>
      <c r="G21" s="75"/>
      <c r="H21" s="75"/>
      <c r="I21" s="75"/>
      <c r="J21" s="75"/>
      <c r="K21" s="75"/>
      <c r="L21" s="75"/>
      <c r="M21" s="75"/>
      <c r="N21" s="118"/>
      <c r="O21" s="118"/>
      <c r="P21" s="118"/>
    </row>
    <row r="22" spans="1:16">
      <c r="A22" s="118"/>
      <c r="B22" s="118"/>
      <c r="C22" s="118"/>
      <c r="D22" s="75"/>
      <c r="E22" s="75"/>
      <c r="F22" s="75"/>
      <c r="G22" s="75"/>
      <c r="H22" s="75"/>
      <c r="I22" s="75"/>
      <c r="J22" s="75"/>
      <c r="K22" s="75"/>
      <c r="L22" s="75"/>
      <c r="M22" s="75"/>
      <c r="N22" s="118"/>
      <c r="O22" s="118"/>
      <c r="P22" s="118"/>
    </row>
  </sheetData>
  <mergeCells count="5">
    <mergeCell ref="A12:M12"/>
    <mergeCell ref="A1:I1"/>
    <mergeCell ref="D3:M3"/>
    <mergeCell ref="A6:M6"/>
    <mergeCell ref="A9:I9"/>
  </mergeCells>
  <pageMargins left="0.7" right="0.7" top="0.75" bottom="0.75" header="0.3" footer="0.3"/>
  <pageSetup paperSize="9"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workbookViewId="0">
      <selection activeCell="E20" sqref="E20"/>
    </sheetView>
  </sheetViews>
  <sheetFormatPr defaultColWidth="8.88671875" defaultRowHeight="14.4"/>
  <cols>
    <col min="1" max="1" width="4.6640625" style="160" customWidth="1"/>
    <col min="2" max="2" width="52.88671875" style="161" customWidth="1"/>
    <col min="3" max="3" width="12" style="162" customWidth="1"/>
    <col min="4" max="4" width="9.109375" style="153" customWidth="1"/>
    <col min="5" max="5" width="15.88671875" style="153" customWidth="1"/>
    <col min="6" max="6" width="13.88671875" style="163" customWidth="1"/>
    <col min="7" max="7" width="12.33203125" style="151" customWidth="1"/>
    <col min="8" max="8" width="8.6640625" style="163" customWidth="1"/>
    <col min="9" max="9" width="10.6640625" style="164" customWidth="1"/>
    <col min="10" max="10" width="17.6640625" style="151" customWidth="1"/>
    <col min="11" max="11" width="15.5546875" style="151" bestFit="1" customWidth="1"/>
    <col min="12" max="12" width="15.33203125" style="153" customWidth="1"/>
    <col min="13" max="13" width="12.44140625" style="153" customWidth="1"/>
    <col min="14" max="16384" width="8.88671875" style="153"/>
  </cols>
  <sheetData>
    <row r="1" spans="1:26" ht="28.95" customHeight="1">
      <c r="A1" s="148"/>
      <c r="B1" s="434" t="s">
        <v>320</v>
      </c>
      <c r="C1" s="434"/>
      <c r="D1" s="434"/>
      <c r="E1" s="434"/>
      <c r="F1" s="434"/>
      <c r="G1" s="434"/>
      <c r="H1" s="434"/>
      <c r="I1" s="149"/>
      <c r="J1" s="150"/>
      <c r="L1" s="110"/>
      <c r="M1" s="111" t="s">
        <v>357</v>
      </c>
    </row>
    <row r="2" spans="1:26">
      <c r="A2" s="148"/>
      <c r="B2" s="358" t="s">
        <v>48</v>
      </c>
      <c r="C2" s="358"/>
      <c r="D2" s="358"/>
      <c r="E2" s="358"/>
      <c r="F2" s="358"/>
      <c r="G2" s="358"/>
      <c r="H2" s="358"/>
      <c r="I2" s="358"/>
      <c r="J2" s="358"/>
      <c r="K2" s="358"/>
      <c r="L2" s="358"/>
      <c r="M2" s="152"/>
    </row>
    <row r="3" spans="1:26" s="167" customFormat="1">
      <c r="A3" s="165" t="s">
        <v>355</v>
      </c>
      <c r="B3" s="165"/>
      <c r="C3" s="165"/>
      <c r="D3" s="165"/>
      <c r="E3" s="165"/>
      <c r="F3" s="165"/>
      <c r="G3" s="166"/>
      <c r="H3" s="165"/>
      <c r="I3" s="166"/>
      <c r="J3" s="166"/>
      <c r="K3" s="166"/>
      <c r="L3" s="165"/>
      <c r="M3" s="165"/>
    </row>
    <row r="4" spans="1:26">
      <c r="A4" s="148"/>
      <c r="B4" s="300"/>
      <c r="C4" s="155"/>
      <c r="D4" s="152"/>
      <c r="E4" s="152"/>
      <c r="F4" s="156"/>
      <c r="G4" s="150"/>
      <c r="H4" s="156"/>
      <c r="I4" s="149"/>
      <c r="J4" s="150"/>
      <c r="K4" s="150"/>
      <c r="L4" s="152"/>
      <c r="M4" s="152"/>
    </row>
    <row r="5" spans="1:26">
      <c r="A5" s="432" t="s">
        <v>102</v>
      </c>
      <c r="B5" s="432"/>
      <c r="C5" s="432"/>
      <c r="D5" s="432"/>
      <c r="E5" s="432"/>
      <c r="F5" s="432"/>
      <c r="G5" s="432"/>
      <c r="H5" s="432"/>
      <c r="I5" s="432"/>
      <c r="J5" s="432"/>
      <c r="K5" s="432"/>
      <c r="L5" s="432" t="s">
        <v>103</v>
      </c>
      <c r="M5" s="432"/>
    </row>
    <row r="6" spans="1:26" s="174" customFormat="1" ht="72.599999999999994">
      <c r="A6" s="168" t="s">
        <v>1</v>
      </c>
      <c r="B6" s="169" t="s">
        <v>104</v>
      </c>
      <c r="C6" s="170" t="s">
        <v>105</v>
      </c>
      <c r="D6" s="168" t="s">
        <v>69</v>
      </c>
      <c r="E6" s="169" t="s">
        <v>106</v>
      </c>
      <c r="F6" s="169" t="s">
        <v>107</v>
      </c>
      <c r="G6" s="171" t="s">
        <v>108</v>
      </c>
      <c r="H6" s="172" t="s">
        <v>73</v>
      </c>
      <c r="I6" s="171" t="s">
        <v>109</v>
      </c>
      <c r="J6" s="173" t="s">
        <v>110</v>
      </c>
      <c r="K6" s="173" t="s">
        <v>111</v>
      </c>
      <c r="L6" s="169" t="s">
        <v>23</v>
      </c>
      <c r="M6" s="169" t="s">
        <v>112</v>
      </c>
      <c r="P6" s="175"/>
      <c r="Q6" s="175"/>
      <c r="R6" s="175"/>
      <c r="S6" s="175"/>
      <c r="T6" s="175"/>
      <c r="U6" s="175"/>
      <c r="V6" s="175"/>
      <c r="W6" s="175"/>
      <c r="X6" s="175"/>
      <c r="Y6" s="175"/>
      <c r="Z6" s="175"/>
    </row>
    <row r="7" spans="1:26" s="270" customFormat="1" ht="28.8">
      <c r="A7" s="301">
        <v>1</v>
      </c>
      <c r="B7" s="313" t="s">
        <v>113</v>
      </c>
      <c r="C7" s="303">
        <v>1350</v>
      </c>
      <c r="D7" s="301" t="s">
        <v>11</v>
      </c>
      <c r="E7" s="301">
        <v>50</v>
      </c>
      <c r="F7" s="305">
        <f>C7/E7</f>
        <v>27</v>
      </c>
      <c r="G7" s="306"/>
      <c r="H7" s="305"/>
      <c r="I7" s="307"/>
      <c r="J7" s="306"/>
      <c r="K7" s="306"/>
      <c r="L7" s="305"/>
      <c r="M7" s="316"/>
      <c r="P7" s="269"/>
      <c r="Q7" s="269"/>
      <c r="R7" s="269"/>
      <c r="S7" s="269"/>
      <c r="T7" s="269"/>
      <c r="U7" s="269"/>
      <c r="V7" s="269"/>
      <c r="W7" s="269"/>
      <c r="X7" s="269"/>
      <c r="Y7" s="269"/>
      <c r="Z7" s="269"/>
    </row>
    <row r="8" spans="1:26" s="270" customFormat="1" ht="28.8">
      <c r="A8" s="301">
        <v>2</v>
      </c>
      <c r="B8" s="313" t="s">
        <v>114</v>
      </c>
      <c r="C8" s="303">
        <v>800</v>
      </c>
      <c r="D8" s="301" t="s">
        <v>11</v>
      </c>
      <c r="E8" s="301">
        <v>50</v>
      </c>
      <c r="F8" s="305">
        <f>C8/E8</f>
        <v>16</v>
      </c>
      <c r="G8" s="306"/>
      <c r="H8" s="305"/>
      <c r="I8" s="307"/>
      <c r="J8" s="306"/>
      <c r="K8" s="306"/>
      <c r="L8" s="305"/>
      <c r="M8" s="316"/>
      <c r="P8" s="269"/>
      <c r="Q8" s="269"/>
      <c r="R8" s="269"/>
      <c r="S8" s="269"/>
      <c r="T8" s="269"/>
      <c r="U8" s="269"/>
      <c r="V8" s="269"/>
      <c r="W8" s="269"/>
      <c r="X8" s="269"/>
      <c r="Y8" s="269"/>
      <c r="Z8" s="269"/>
    </row>
    <row r="9" spans="1:26" s="270" customFormat="1" ht="28.8">
      <c r="A9" s="301">
        <v>3</v>
      </c>
      <c r="B9" s="313" t="s">
        <v>115</v>
      </c>
      <c r="C9" s="303">
        <v>400</v>
      </c>
      <c r="D9" s="301" t="s">
        <v>11</v>
      </c>
      <c r="E9" s="301">
        <v>50</v>
      </c>
      <c r="F9" s="305">
        <f>C9/E9</f>
        <v>8</v>
      </c>
      <c r="G9" s="306"/>
      <c r="H9" s="305"/>
      <c r="I9" s="307"/>
      <c r="J9" s="306"/>
      <c r="K9" s="306"/>
      <c r="L9" s="308"/>
      <c r="M9" s="321"/>
      <c r="P9" s="269"/>
      <c r="Q9" s="269"/>
      <c r="R9" s="269"/>
      <c r="S9" s="269"/>
      <c r="T9" s="269"/>
      <c r="U9" s="269"/>
      <c r="V9" s="269"/>
      <c r="W9" s="269"/>
      <c r="X9" s="269"/>
      <c r="Y9" s="269"/>
      <c r="Z9" s="269"/>
    </row>
    <row r="10" spans="1:26" s="270" customFormat="1" ht="28.8">
      <c r="A10" s="301">
        <v>4</v>
      </c>
      <c r="B10" s="313" t="s">
        <v>116</v>
      </c>
      <c r="C10" s="303">
        <v>26400</v>
      </c>
      <c r="D10" s="301" t="s">
        <v>11</v>
      </c>
      <c r="E10" s="301">
        <v>50</v>
      </c>
      <c r="F10" s="305">
        <f>C10/E10</f>
        <v>528</v>
      </c>
      <c r="G10" s="306"/>
      <c r="H10" s="305"/>
      <c r="I10" s="307"/>
      <c r="J10" s="306"/>
      <c r="K10" s="306"/>
      <c r="L10" s="308"/>
      <c r="M10" s="321"/>
      <c r="P10" s="269"/>
      <c r="Q10" s="269"/>
      <c r="R10" s="269"/>
      <c r="S10" s="269"/>
      <c r="T10" s="269"/>
      <c r="U10" s="269"/>
      <c r="V10" s="269"/>
      <c r="W10" s="269"/>
      <c r="X10" s="269"/>
      <c r="Y10" s="269"/>
      <c r="Z10" s="269"/>
    </row>
    <row r="11" spans="1:26" s="270" customFormat="1">
      <c r="A11" s="301">
        <v>5</v>
      </c>
      <c r="B11" s="302" t="s">
        <v>117</v>
      </c>
      <c r="C11" s="303">
        <v>8000</v>
      </c>
      <c r="D11" s="304" t="s">
        <v>11</v>
      </c>
      <c r="E11" s="301">
        <v>100</v>
      </c>
      <c r="F11" s="305">
        <f>C11/E11</f>
        <v>80</v>
      </c>
      <c r="G11" s="306"/>
      <c r="H11" s="305"/>
      <c r="I11" s="307"/>
      <c r="J11" s="306"/>
      <c r="K11" s="306"/>
      <c r="L11" s="308"/>
      <c r="M11" s="321"/>
      <c r="P11" s="269"/>
      <c r="Q11" s="269"/>
      <c r="R11" s="269"/>
      <c r="S11" s="269"/>
      <c r="T11" s="269"/>
      <c r="U11" s="269"/>
      <c r="V11" s="269"/>
      <c r="W11" s="269"/>
      <c r="X11" s="269"/>
      <c r="Y11" s="269"/>
      <c r="Z11" s="269"/>
    </row>
    <row r="12" spans="1:26" s="270" customFormat="1" ht="28.8">
      <c r="A12" s="301">
        <v>6</v>
      </c>
      <c r="B12" s="302" t="s">
        <v>118</v>
      </c>
      <c r="C12" s="303">
        <v>1000</v>
      </c>
      <c r="D12" s="304" t="s">
        <v>11</v>
      </c>
      <c r="E12" s="301">
        <v>50</v>
      </c>
      <c r="F12" s="305">
        <f t="shared" ref="F12:F19" si="0">C12/E12</f>
        <v>20</v>
      </c>
      <c r="G12" s="306"/>
      <c r="H12" s="305"/>
      <c r="I12" s="307"/>
      <c r="J12" s="306"/>
      <c r="K12" s="306"/>
      <c r="L12" s="308"/>
      <c r="M12" s="309"/>
      <c r="P12" s="269"/>
      <c r="Q12" s="269"/>
      <c r="R12" s="269"/>
      <c r="S12" s="269"/>
      <c r="T12" s="269"/>
      <c r="U12" s="269"/>
      <c r="V12" s="269"/>
      <c r="W12" s="269"/>
      <c r="X12" s="269"/>
      <c r="Y12" s="269"/>
      <c r="Z12" s="269"/>
    </row>
    <row r="13" spans="1:26" s="269" customFormat="1">
      <c r="A13" s="301">
        <v>7</v>
      </c>
      <c r="B13" s="313" t="s">
        <v>140</v>
      </c>
      <c r="C13" s="311">
        <v>2</v>
      </c>
      <c r="D13" s="304" t="s">
        <v>11</v>
      </c>
      <c r="E13" s="301">
        <v>1</v>
      </c>
      <c r="F13" s="305">
        <f t="shared" si="0"/>
        <v>2</v>
      </c>
      <c r="G13" s="306"/>
      <c r="H13" s="305"/>
      <c r="I13" s="307"/>
      <c r="J13" s="306"/>
      <c r="K13" s="306"/>
      <c r="L13" s="314"/>
      <c r="M13" s="315"/>
    </row>
    <row r="14" spans="1:26" s="269" customFormat="1">
      <c r="A14" s="301">
        <v>8</v>
      </c>
      <c r="B14" s="313" t="s">
        <v>141</v>
      </c>
      <c r="C14" s="311">
        <v>2</v>
      </c>
      <c r="D14" s="304" t="s">
        <v>11</v>
      </c>
      <c r="E14" s="301">
        <v>1</v>
      </c>
      <c r="F14" s="305">
        <f t="shared" si="0"/>
        <v>2</v>
      </c>
      <c r="G14" s="306"/>
      <c r="H14" s="305"/>
      <c r="I14" s="307"/>
      <c r="J14" s="306"/>
      <c r="K14" s="306"/>
      <c r="L14" s="314"/>
      <c r="M14" s="315"/>
    </row>
    <row r="15" spans="1:26" s="269" customFormat="1">
      <c r="A15" s="301">
        <v>9</v>
      </c>
      <c r="B15" s="313" t="s">
        <v>142</v>
      </c>
      <c r="C15" s="311">
        <v>2</v>
      </c>
      <c r="D15" s="304" t="s">
        <v>11</v>
      </c>
      <c r="E15" s="301">
        <v>1</v>
      </c>
      <c r="F15" s="305">
        <f t="shared" si="0"/>
        <v>2</v>
      </c>
      <c r="G15" s="306"/>
      <c r="H15" s="305"/>
      <c r="I15" s="307"/>
      <c r="J15" s="306"/>
      <c r="K15" s="306"/>
      <c r="L15" s="314"/>
      <c r="M15" s="315"/>
    </row>
    <row r="16" spans="1:26" s="269" customFormat="1">
      <c r="A16" s="301">
        <v>10</v>
      </c>
      <c r="B16" s="313" t="s">
        <v>143</v>
      </c>
      <c r="C16" s="311">
        <v>2</v>
      </c>
      <c r="D16" s="304" t="s">
        <v>11</v>
      </c>
      <c r="E16" s="301">
        <v>1</v>
      </c>
      <c r="F16" s="305">
        <f t="shared" si="0"/>
        <v>2</v>
      </c>
      <c r="G16" s="306"/>
      <c r="H16" s="305"/>
      <c r="I16" s="307"/>
      <c r="J16" s="306"/>
      <c r="K16" s="306"/>
      <c r="L16" s="314"/>
      <c r="M16" s="315"/>
    </row>
    <row r="17" spans="1:14" s="269" customFormat="1">
      <c r="A17" s="301">
        <v>11</v>
      </c>
      <c r="B17" s="313" t="s">
        <v>144</v>
      </c>
      <c r="C17" s="311">
        <v>2</v>
      </c>
      <c r="D17" s="304" t="s">
        <v>11</v>
      </c>
      <c r="E17" s="301">
        <v>1</v>
      </c>
      <c r="F17" s="305">
        <f t="shared" si="0"/>
        <v>2</v>
      </c>
      <c r="G17" s="306"/>
      <c r="H17" s="305"/>
      <c r="I17" s="307"/>
      <c r="J17" s="306"/>
      <c r="K17" s="306"/>
      <c r="L17" s="314"/>
      <c r="M17" s="315"/>
    </row>
    <row r="18" spans="1:14" s="269" customFormat="1">
      <c r="A18" s="301">
        <v>12</v>
      </c>
      <c r="B18" s="313" t="s">
        <v>145</v>
      </c>
      <c r="C18" s="311">
        <v>2</v>
      </c>
      <c r="D18" s="304" t="s">
        <v>11</v>
      </c>
      <c r="E18" s="301">
        <v>1</v>
      </c>
      <c r="F18" s="305">
        <f t="shared" si="0"/>
        <v>2</v>
      </c>
      <c r="G18" s="306"/>
      <c r="H18" s="305"/>
      <c r="I18" s="307"/>
      <c r="J18" s="306"/>
      <c r="K18" s="306"/>
      <c r="L18" s="314"/>
      <c r="M18" s="315"/>
    </row>
    <row r="19" spans="1:14" s="269" customFormat="1" ht="28.8">
      <c r="A19" s="301">
        <v>13</v>
      </c>
      <c r="B19" s="313" t="s">
        <v>146</v>
      </c>
      <c r="C19" s="311">
        <v>50</v>
      </c>
      <c r="D19" s="304" t="s">
        <v>11</v>
      </c>
      <c r="E19" s="301">
        <v>50</v>
      </c>
      <c r="F19" s="305">
        <f t="shared" si="0"/>
        <v>1</v>
      </c>
      <c r="G19" s="306"/>
      <c r="H19" s="305"/>
      <c r="I19" s="307"/>
      <c r="J19" s="306"/>
      <c r="K19" s="306"/>
      <c r="L19" s="322"/>
      <c r="M19" s="315"/>
    </row>
    <row r="20" spans="1:14" s="269" customFormat="1">
      <c r="A20" s="301">
        <v>14</v>
      </c>
      <c r="B20" s="308" t="s">
        <v>191</v>
      </c>
      <c r="C20" s="303">
        <v>300</v>
      </c>
      <c r="D20" s="301" t="s">
        <v>11</v>
      </c>
      <c r="E20" s="301">
        <v>100</v>
      </c>
      <c r="F20" s="305">
        <f t="shared" ref="F20" si="1">C20/E20</f>
        <v>3</v>
      </c>
      <c r="G20" s="306"/>
      <c r="H20" s="305"/>
      <c r="I20" s="307"/>
      <c r="J20" s="306"/>
      <c r="K20" s="306"/>
      <c r="L20" s="314"/>
      <c r="M20" s="315"/>
    </row>
    <row r="21" spans="1:14" s="269" customFormat="1">
      <c r="A21" s="301">
        <v>15</v>
      </c>
      <c r="B21" s="313" t="s">
        <v>218</v>
      </c>
      <c r="C21" s="303">
        <v>100</v>
      </c>
      <c r="D21" s="301" t="s">
        <v>11</v>
      </c>
      <c r="E21" s="301">
        <v>1</v>
      </c>
      <c r="F21" s="305">
        <v>100</v>
      </c>
      <c r="G21" s="306"/>
      <c r="H21" s="305"/>
      <c r="I21" s="307"/>
      <c r="J21" s="306"/>
      <c r="K21" s="306"/>
      <c r="L21" s="301"/>
      <c r="M21" s="316"/>
    </row>
    <row r="22" spans="1:14">
      <c r="A22" s="458" t="s">
        <v>222</v>
      </c>
      <c r="B22" s="458"/>
      <c r="C22" s="458"/>
      <c r="D22" s="458"/>
      <c r="E22" s="458"/>
      <c r="F22" s="458"/>
      <c r="G22" s="458"/>
      <c r="H22" s="458"/>
      <c r="I22" s="458"/>
      <c r="J22" s="176"/>
      <c r="K22" s="176"/>
      <c r="L22" s="177"/>
      <c r="M22" s="177"/>
    </row>
    <row r="23" spans="1:14">
      <c r="A23" s="317"/>
      <c r="B23" s="317"/>
      <c r="C23" s="317"/>
      <c r="D23" s="317"/>
      <c r="E23" s="317"/>
      <c r="F23" s="317"/>
      <c r="G23" s="317"/>
      <c r="H23" s="317"/>
      <c r="I23" s="317"/>
      <c r="J23" s="318"/>
      <c r="K23" s="318"/>
      <c r="L23" s="319"/>
      <c r="M23" s="319"/>
      <c r="N23" s="320"/>
    </row>
    <row r="24" spans="1:14" ht="32.4" customHeight="1">
      <c r="A24" s="459" t="s">
        <v>330</v>
      </c>
      <c r="B24" s="460"/>
      <c r="C24" s="460"/>
      <c r="D24" s="460"/>
      <c r="E24" s="460"/>
      <c r="F24" s="460"/>
      <c r="G24" s="460"/>
      <c r="H24" s="460"/>
      <c r="I24" s="460"/>
      <c r="J24" s="460"/>
      <c r="K24" s="460"/>
      <c r="L24" s="460"/>
      <c r="M24" s="460"/>
    </row>
    <row r="25" spans="1:14" s="152" customFormat="1">
      <c r="A25" s="461" t="s">
        <v>349</v>
      </c>
      <c r="B25" s="461"/>
      <c r="C25" s="300"/>
      <c r="D25" s="300"/>
      <c r="E25" s="300"/>
      <c r="F25" s="300"/>
      <c r="G25" s="300"/>
      <c r="H25" s="300"/>
      <c r="I25" s="300"/>
      <c r="J25" s="300"/>
      <c r="K25" s="300"/>
    </row>
    <row r="26" spans="1:14" s="157" customFormat="1" ht="84.75" customHeight="1">
      <c r="A26" s="431" t="s">
        <v>350</v>
      </c>
      <c r="B26" s="431"/>
      <c r="C26" s="431"/>
      <c r="D26" s="431"/>
      <c r="E26" s="431"/>
      <c r="F26" s="431"/>
      <c r="G26" s="431"/>
      <c r="H26" s="431"/>
      <c r="I26" s="431"/>
      <c r="J26" s="431"/>
      <c r="K26" s="431"/>
      <c r="L26" s="431"/>
      <c r="M26" s="431"/>
    </row>
    <row r="27" spans="1:14" s="157" customFormat="1">
      <c r="A27" s="158"/>
      <c r="B27" s="158"/>
      <c r="C27" s="158"/>
      <c r="D27" s="158"/>
      <c r="E27" s="158"/>
      <c r="F27" s="158"/>
      <c r="G27" s="158"/>
      <c r="H27" s="158"/>
      <c r="I27" s="158"/>
      <c r="J27" s="158"/>
      <c r="K27" s="158"/>
      <c r="L27" s="158"/>
    </row>
    <row r="28" spans="1:14" s="157" customFormat="1">
      <c r="E28" s="159"/>
      <c r="F28" s="159"/>
      <c r="G28" s="159"/>
      <c r="H28" s="159" t="s">
        <v>34</v>
      </c>
      <c r="I28" s="159"/>
      <c r="J28" s="159"/>
    </row>
    <row r="29" spans="1:14" s="157" customFormat="1">
      <c r="E29" s="159"/>
      <c r="F29" s="159"/>
      <c r="G29" s="159"/>
      <c r="H29" s="159" t="s">
        <v>35</v>
      </c>
    </row>
    <row r="30" spans="1:14" s="152" customFormat="1">
      <c r="A30" s="148"/>
      <c r="B30" s="300"/>
      <c r="C30" s="155"/>
      <c r="F30" s="156"/>
      <c r="G30" s="150"/>
      <c r="H30" s="156"/>
      <c r="I30" s="149"/>
      <c r="J30" s="150"/>
      <c r="K30" s="150"/>
    </row>
    <row r="31" spans="1:14" s="152" customFormat="1">
      <c r="A31" s="148"/>
      <c r="B31" s="300"/>
      <c r="C31" s="155"/>
      <c r="F31" s="156"/>
      <c r="G31" s="150"/>
      <c r="H31" s="156"/>
      <c r="I31" s="149"/>
      <c r="J31" s="150"/>
      <c r="K31" s="150"/>
    </row>
  </sheetData>
  <mergeCells count="8">
    <mergeCell ref="A26:M26"/>
    <mergeCell ref="B1:H1"/>
    <mergeCell ref="B2:L2"/>
    <mergeCell ref="A5:K5"/>
    <mergeCell ref="L5:M5"/>
    <mergeCell ref="A22:I22"/>
    <mergeCell ref="A24:M24"/>
    <mergeCell ref="A25:B2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zoomScaleNormal="100" workbookViewId="0">
      <selection activeCell="A3" sqref="A3"/>
    </sheetView>
  </sheetViews>
  <sheetFormatPr defaultColWidth="8.88671875" defaultRowHeight="14.4"/>
  <cols>
    <col min="1" max="1" width="4.6640625" style="160" customWidth="1"/>
    <col min="2" max="2" width="52.88671875" style="161" customWidth="1"/>
    <col min="3" max="3" width="12" style="162" customWidth="1"/>
    <col min="4" max="4" width="9.109375" style="153" customWidth="1"/>
    <col min="5" max="5" width="15.88671875" style="153" customWidth="1"/>
    <col min="6" max="6" width="13.88671875" style="163" customWidth="1"/>
    <col min="7" max="7" width="12.33203125" style="151" customWidth="1"/>
    <col min="8" max="8" width="8.6640625" style="163" customWidth="1"/>
    <col min="9" max="9" width="10.6640625" style="164" customWidth="1"/>
    <col min="10" max="10" width="17.6640625" style="151" customWidth="1"/>
    <col min="11" max="11" width="15.5546875" style="151" bestFit="1" customWidth="1"/>
    <col min="12" max="12" width="15.33203125" style="153" customWidth="1"/>
    <col min="13" max="13" width="12.44140625" style="153" customWidth="1"/>
    <col min="14" max="16384" width="8.88671875" style="153"/>
  </cols>
  <sheetData>
    <row r="1" spans="1:26" s="269" customFormat="1" ht="28.95" customHeight="1">
      <c r="A1" s="323"/>
      <c r="B1" s="464" t="s">
        <v>320</v>
      </c>
      <c r="C1" s="464"/>
      <c r="D1" s="464"/>
      <c r="E1" s="464"/>
      <c r="F1" s="464"/>
      <c r="G1" s="464"/>
      <c r="H1" s="464"/>
      <c r="I1" s="324"/>
      <c r="J1" s="325"/>
      <c r="K1" s="325"/>
      <c r="L1" s="326"/>
      <c r="M1" s="327" t="s">
        <v>357</v>
      </c>
    </row>
    <row r="2" spans="1:26" s="269" customFormat="1">
      <c r="A2" s="323"/>
      <c r="B2" s="358" t="s">
        <v>48</v>
      </c>
      <c r="C2" s="358"/>
      <c r="D2" s="358"/>
      <c r="E2" s="358"/>
      <c r="F2" s="358"/>
      <c r="G2" s="358"/>
      <c r="H2" s="358"/>
      <c r="I2" s="358"/>
      <c r="J2" s="358"/>
      <c r="K2" s="358"/>
      <c r="L2" s="358"/>
    </row>
    <row r="3" spans="1:26" s="328" customFormat="1">
      <c r="A3" s="328" t="s">
        <v>356</v>
      </c>
      <c r="G3" s="329"/>
      <c r="I3" s="329"/>
      <c r="J3" s="329"/>
      <c r="K3" s="329"/>
    </row>
    <row r="4" spans="1:26" s="269" customFormat="1">
      <c r="A4" s="323"/>
      <c r="B4" s="330"/>
      <c r="C4" s="331"/>
      <c r="F4" s="332"/>
      <c r="G4" s="325"/>
      <c r="H4" s="332"/>
      <c r="I4" s="324"/>
      <c r="J4" s="325"/>
      <c r="K4" s="325"/>
    </row>
    <row r="5" spans="1:26" s="269" customFormat="1">
      <c r="A5" s="465" t="s">
        <v>102</v>
      </c>
      <c r="B5" s="465"/>
      <c r="C5" s="465"/>
      <c r="D5" s="465"/>
      <c r="E5" s="465"/>
      <c r="F5" s="465"/>
      <c r="G5" s="465"/>
      <c r="H5" s="465"/>
      <c r="I5" s="465"/>
      <c r="J5" s="465"/>
      <c r="K5" s="465"/>
      <c r="L5" s="465" t="s">
        <v>103</v>
      </c>
      <c r="M5" s="465"/>
    </row>
    <row r="6" spans="1:26" s="335" customFormat="1" ht="72.599999999999994">
      <c r="A6" s="301" t="s">
        <v>1</v>
      </c>
      <c r="B6" s="305" t="s">
        <v>104</v>
      </c>
      <c r="C6" s="303" t="s">
        <v>105</v>
      </c>
      <c r="D6" s="301" t="s">
        <v>69</v>
      </c>
      <c r="E6" s="305" t="s">
        <v>106</v>
      </c>
      <c r="F6" s="305" t="s">
        <v>107</v>
      </c>
      <c r="G6" s="333" t="s">
        <v>108</v>
      </c>
      <c r="H6" s="334" t="s">
        <v>73</v>
      </c>
      <c r="I6" s="333" t="s">
        <v>109</v>
      </c>
      <c r="J6" s="306" t="s">
        <v>110</v>
      </c>
      <c r="K6" s="306" t="s">
        <v>111</v>
      </c>
      <c r="L6" s="305" t="s">
        <v>23</v>
      </c>
      <c r="M6" s="305" t="s">
        <v>112</v>
      </c>
      <c r="P6" s="270"/>
      <c r="Q6" s="270"/>
      <c r="R6" s="270"/>
      <c r="S6" s="270"/>
      <c r="T6" s="270"/>
      <c r="U6" s="270"/>
      <c r="V6" s="270"/>
      <c r="W6" s="270"/>
      <c r="X6" s="270"/>
      <c r="Y6" s="270"/>
      <c r="Z6" s="270"/>
    </row>
    <row r="7" spans="1:26" s="269" customFormat="1">
      <c r="A7" s="301">
        <v>1</v>
      </c>
      <c r="B7" s="313" t="s">
        <v>148</v>
      </c>
      <c r="C7" s="311">
        <v>200</v>
      </c>
      <c r="D7" s="304" t="s">
        <v>11</v>
      </c>
      <c r="E7" s="301">
        <v>100</v>
      </c>
      <c r="F7" s="305">
        <f t="shared" ref="F7:F35" si="0">C7/E7</f>
        <v>2</v>
      </c>
      <c r="G7" s="306"/>
      <c r="H7" s="305"/>
      <c r="I7" s="307"/>
      <c r="J7" s="306"/>
      <c r="K7" s="306"/>
      <c r="L7" s="314"/>
      <c r="M7" s="315"/>
    </row>
    <row r="8" spans="1:26" s="269" customFormat="1" ht="28.8">
      <c r="A8" s="301">
        <v>2</v>
      </c>
      <c r="B8" s="336" t="s">
        <v>149</v>
      </c>
      <c r="C8" s="303">
        <v>4200</v>
      </c>
      <c r="D8" s="304" t="s">
        <v>11</v>
      </c>
      <c r="E8" s="301">
        <v>100</v>
      </c>
      <c r="F8" s="305">
        <f t="shared" si="0"/>
        <v>42</v>
      </c>
      <c r="G8" s="306"/>
      <c r="H8" s="305"/>
      <c r="I8" s="307"/>
      <c r="J8" s="306"/>
      <c r="K8" s="306"/>
      <c r="L8" s="314"/>
      <c r="M8" s="315"/>
    </row>
    <row r="9" spans="1:26" s="269" customFormat="1">
      <c r="A9" s="301">
        <v>3</v>
      </c>
      <c r="B9" s="313" t="s">
        <v>150</v>
      </c>
      <c r="C9" s="311">
        <v>10</v>
      </c>
      <c r="D9" s="301" t="s">
        <v>151</v>
      </c>
      <c r="E9" s="301">
        <v>0.5</v>
      </c>
      <c r="F9" s="305">
        <f t="shared" si="0"/>
        <v>20</v>
      </c>
      <c r="G9" s="306"/>
      <c r="H9" s="305"/>
      <c r="I9" s="307"/>
      <c r="J9" s="306"/>
      <c r="K9" s="306"/>
      <c r="L9" s="322"/>
      <c r="M9" s="315"/>
    </row>
    <row r="10" spans="1:26" s="269" customFormat="1">
      <c r="A10" s="301">
        <v>4</v>
      </c>
      <c r="B10" s="313" t="s">
        <v>152</v>
      </c>
      <c r="C10" s="311">
        <v>20.5</v>
      </c>
      <c r="D10" s="301" t="s">
        <v>151</v>
      </c>
      <c r="E10" s="301">
        <v>0.5</v>
      </c>
      <c r="F10" s="305">
        <f t="shared" si="0"/>
        <v>41</v>
      </c>
      <c r="G10" s="306"/>
      <c r="H10" s="305"/>
      <c r="I10" s="307"/>
      <c r="J10" s="306"/>
      <c r="K10" s="306"/>
      <c r="L10" s="322"/>
      <c r="M10" s="315"/>
    </row>
    <row r="11" spans="1:26" s="269" customFormat="1">
      <c r="A11" s="301">
        <v>5</v>
      </c>
      <c r="B11" s="313" t="s">
        <v>153</v>
      </c>
      <c r="C11" s="311">
        <v>22</v>
      </c>
      <c r="D11" s="301" t="s">
        <v>151</v>
      </c>
      <c r="E11" s="301">
        <v>0.5</v>
      </c>
      <c r="F11" s="305">
        <f t="shared" si="0"/>
        <v>44</v>
      </c>
      <c r="G11" s="306"/>
      <c r="H11" s="305"/>
      <c r="I11" s="307"/>
      <c r="J11" s="306"/>
      <c r="K11" s="306"/>
      <c r="L11" s="322"/>
      <c r="M11" s="315"/>
    </row>
    <row r="12" spans="1:26" s="269" customFormat="1">
      <c r="A12" s="301">
        <v>6</v>
      </c>
      <c r="B12" s="313" t="s">
        <v>154</v>
      </c>
      <c r="C12" s="311">
        <v>100</v>
      </c>
      <c r="D12" s="301" t="s">
        <v>155</v>
      </c>
      <c r="E12" s="301">
        <v>100</v>
      </c>
      <c r="F12" s="305">
        <f t="shared" si="0"/>
        <v>1</v>
      </c>
      <c r="G12" s="306"/>
      <c r="H12" s="305"/>
      <c r="I12" s="307"/>
      <c r="J12" s="306"/>
      <c r="K12" s="306"/>
      <c r="L12" s="322"/>
      <c r="M12" s="315"/>
    </row>
    <row r="13" spans="1:26" s="269" customFormat="1">
      <c r="A13" s="301">
        <v>7</v>
      </c>
      <c r="B13" s="313" t="s">
        <v>156</v>
      </c>
      <c r="C13" s="311">
        <v>100</v>
      </c>
      <c r="D13" s="301" t="s">
        <v>155</v>
      </c>
      <c r="E13" s="301">
        <v>100</v>
      </c>
      <c r="F13" s="305">
        <f t="shared" si="0"/>
        <v>1</v>
      </c>
      <c r="G13" s="306"/>
      <c r="H13" s="305"/>
      <c r="I13" s="307"/>
      <c r="J13" s="306"/>
      <c r="K13" s="306"/>
      <c r="L13" s="322"/>
      <c r="M13" s="315"/>
    </row>
    <row r="14" spans="1:26" s="269" customFormat="1">
      <c r="A14" s="301">
        <v>8</v>
      </c>
      <c r="B14" s="313" t="s">
        <v>157</v>
      </c>
      <c r="C14" s="311">
        <v>100</v>
      </c>
      <c r="D14" s="301" t="s">
        <v>155</v>
      </c>
      <c r="E14" s="301">
        <v>100</v>
      </c>
      <c r="F14" s="305">
        <f t="shared" si="0"/>
        <v>1</v>
      </c>
      <c r="G14" s="306"/>
      <c r="H14" s="305"/>
      <c r="I14" s="307"/>
      <c r="J14" s="306"/>
      <c r="K14" s="306"/>
      <c r="L14" s="322"/>
      <c r="M14" s="315"/>
    </row>
    <row r="15" spans="1:26" s="269" customFormat="1">
      <c r="A15" s="301">
        <v>9</v>
      </c>
      <c r="B15" s="313" t="s">
        <v>158</v>
      </c>
      <c r="C15" s="311">
        <v>100</v>
      </c>
      <c r="D15" s="301" t="s">
        <v>155</v>
      </c>
      <c r="E15" s="301">
        <v>100</v>
      </c>
      <c r="F15" s="305">
        <f t="shared" si="0"/>
        <v>1</v>
      </c>
      <c r="G15" s="306"/>
      <c r="H15" s="305"/>
      <c r="I15" s="307"/>
      <c r="J15" s="306"/>
      <c r="K15" s="306"/>
      <c r="L15" s="322"/>
      <c r="M15" s="315"/>
    </row>
    <row r="16" spans="1:26" s="269" customFormat="1">
      <c r="A16" s="301">
        <v>10</v>
      </c>
      <c r="B16" s="313" t="s">
        <v>159</v>
      </c>
      <c r="C16" s="303">
        <v>100</v>
      </c>
      <c r="D16" s="301" t="s">
        <v>155</v>
      </c>
      <c r="E16" s="301">
        <v>50</v>
      </c>
      <c r="F16" s="305">
        <f t="shared" si="0"/>
        <v>2</v>
      </c>
      <c r="G16" s="306"/>
      <c r="H16" s="305"/>
      <c r="I16" s="307"/>
      <c r="J16" s="306"/>
      <c r="K16" s="306"/>
      <c r="L16" s="322"/>
      <c r="M16" s="315"/>
    </row>
    <row r="17" spans="1:13" s="269" customFormat="1" ht="28.8">
      <c r="A17" s="301">
        <v>11</v>
      </c>
      <c r="B17" s="310" t="s">
        <v>160</v>
      </c>
      <c r="C17" s="303">
        <v>1250</v>
      </c>
      <c r="D17" s="301" t="s">
        <v>161</v>
      </c>
      <c r="E17" s="301">
        <v>25</v>
      </c>
      <c r="F17" s="305">
        <f t="shared" si="0"/>
        <v>50</v>
      </c>
      <c r="G17" s="306"/>
      <c r="H17" s="305"/>
      <c r="I17" s="307"/>
      <c r="J17" s="306"/>
      <c r="K17" s="306"/>
      <c r="L17" s="322"/>
      <c r="M17" s="312"/>
    </row>
    <row r="18" spans="1:13" s="269" customFormat="1" ht="28.8">
      <c r="A18" s="301">
        <v>12</v>
      </c>
      <c r="B18" s="313" t="s">
        <v>162</v>
      </c>
      <c r="C18" s="311">
        <v>90</v>
      </c>
      <c r="D18" s="301" t="s">
        <v>155</v>
      </c>
      <c r="E18" s="301">
        <v>90</v>
      </c>
      <c r="F18" s="305">
        <f t="shared" si="0"/>
        <v>1</v>
      </c>
      <c r="G18" s="306"/>
      <c r="H18" s="305"/>
      <c r="I18" s="307"/>
      <c r="J18" s="306"/>
      <c r="K18" s="306"/>
      <c r="L18" s="314"/>
      <c r="M18" s="315"/>
    </row>
    <row r="19" spans="1:13" s="269" customFormat="1" ht="28.8">
      <c r="A19" s="301">
        <v>13</v>
      </c>
      <c r="B19" s="313" t="s">
        <v>163</v>
      </c>
      <c r="C19" s="311">
        <v>375</v>
      </c>
      <c r="D19" s="301" t="s">
        <v>161</v>
      </c>
      <c r="E19" s="301">
        <v>25</v>
      </c>
      <c r="F19" s="305">
        <f t="shared" si="0"/>
        <v>15</v>
      </c>
      <c r="G19" s="306"/>
      <c r="H19" s="305"/>
      <c r="I19" s="307"/>
      <c r="J19" s="306"/>
      <c r="K19" s="306"/>
      <c r="L19" s="322"/>
      <c r="M19" s="315"/>
    </row>
    <row r="20" spans="1:13" s="269" customFormat="1" ht="43.2">
      <c r="A20" s="301">
        <v>14</v>
      </c>
      <c r="B20" s="336" t="s">
        <v>164</v>
      </c>
      <c r="C20" s="303">
        <v>360</v>
      </c>
      <c r="D20" s="301" t="s">
        <v>161</v>
      </c>
      <c r="E20" s="301">
        <v>20</v>
      </c>
      <c r="F20" s="305">
        <f t="shared" si="0"/>
        <v>18</v>
      </c>
      <c r="G20" s="306"/>
      <c r="H20" s="305"/>
      <c r="I20" s="307"/>
      <c r="J20" s="306"/>
      <c r="K20" s="306"/>
      <c r="L20" s="322"/>
      <c r="M20" s="312"/>
    </row>
    <row r="21" spans="1:13" s="269" customFormat="1" ht="43.2">
      <c r="A21" s="301">
        <v>15</v>
      </c>
      <c r="B21" s="313" t="s">
        <v>165</v>
      </c>
      <c r="C21" s="303">
        <v>1</v>
      </c>
      <c r="D21" s="301" t="s">
        <v>155</v>
      </c>
      <c r="E21" s="301">
        <v>0.5</v>
      </c>
      <c r="F21" s="305">
        <f t="shared" si="0"/>
        <v>2</v>
      </c>
      <c r="G21" s="306"/>
      <c r="H21" s="305"/>
      <c r="I21" s="307"/>
      <c r="J21" s="306"/>
      <c r="K21" s="306"/>
      <c r="L21" s="322"/>
      <c r="M21" s="312"/>
    </row>
    <row r="22" spans="1:13" s="269" customFormat="1" ht="43.2">
      <c r="A22" s="301">
        <v>16</v>
      </c>
      <c r="B22" s="313" t="s">
        <v>166</v>
      </c>
      <c r="C22" s="303">
        <v>1</v>
      </c>
      <c r="D22" s="301" t="s">
        <v>155</v>
      </c>
      <c r="E22" s="301">
        <v>0.5</v>
      </c>
      <c r="F22" s="305">
        <f t="shared" si="0"/>
        <v>2</v>
      </c>
      <c r="G22" s="306"/>
      <c r="H22" s="305"/>
      <c r="I22" s="307"/>
      <c r="J22" s="306"/>
      <c r="K22" s="306"/>
      <c r="L22" s="322"/>
      <c r="M22" s="312"/>
    </row>
    <row r="23" spans="1:13" s="269" customFormat="1" ht="28.8">
      <c r="A23" s="301">
        <v>17</v>
      </c>
      <c r="B23" s="313" t="s">
        <v>167</v>
      </c>
      <c r="C23" s="303">
        <v>1050</v>
      </c>
      <c r="D23" s="301" t="s">
        <v>11</v>
      </c>
      <c r="E23" s="301">
        <v>25</v>
      </c>
      <c r="F23" s="305">
        <f t="shared" si="0"/>
        <v>42</v>
      </c>
      <c r="G23" s="306"/>
      <c r="H23" s="305"/>
      <c r="I23" s="307"/>
      <c r="J23" s="306"/>
      <c r="K23" s="306"/>
      <c r="L23" s="322"/>
      <c r="M23" s="312"/>
    </row>
    <row r="24" spans="1:13" s="337" customFormat="1" ht="57.6">
      <c r="A24" s="301">
        <v>18</v>
      </c>
      <c r="B24" s="313" t="s">
        <v>168</v>
      </c>
      <c r="C24" s="303">
        <v>100</v>
      </c>
      <c r="D24" s="301" t="s">
        <v>161</v>
      </c>
      <c r="E24" s="301">
        <v>100</v>
      </c>
      <c r="F24" s="305">
        <f t="shared" si="0"/>
        <v>1</v>
      </c>
      <c r="G24" s="306"/>
      <c r="H24" s="305"/>
      <c r="I24" s="307"/>
      <c r="J24" s="306"/>
      <c r="K24" s="306"/>
      <c r="L24" s="322"/>
      <c r="M24" s="315"/>
    </row>
    <row r="25" spans="1:13" s="337" customFormat="1" ht="100.8">
      <c r="A25" s="301">
        <v>19</v>
      </c>
      <c r="B25" s="308" t="s">
        <v>169</v>
      </c>
      <c r="C25" s="303">
        <v>72</v>
      </c>
      <c r="D25" s="301" t="s">
        <v>161</v>
      </c>
      <c r="E25" s="305">
        <v>100</v>
      </c>
      <c r="F25" s="305">
        <v>1</v>
      </c>
      <c r="G25" s="306"/>
      <c r="H25" s="305"/>
      <c r="I25" s="307"/>
      <c r="J25" s="306"/>
      <c r="K25" s="306"/>
      <c r="L25" s="322"/>
      <c r="M25" s="315"/>
    </row>
    <row r="26" spans="1:13" s="269" customFormat="1" ht="115.2">
      <c r="A26" s="301">
        <v>20</v>
      </c>
      <c r="B26" s="308" t="s">
        <v>170</v>
      </c>
      <c r="C26" s="303">
        <v>2000</v>
      </c>
      <c r="D26" s="301" t="s">
        <v>161</v>
      </c>
      <c r="E26" s="305">
        <v>500</v>
      </c>
      <c r="F26" s="305">
        <f t="shared" si="0"/>
        <v>4</v>
      </c>
      <c r="G26" s="306"/>
      <c r="H26" s="305"/>
      <c r="I26" s="307"/>
      <c r="J26" s="306"/>
      <c r="K26" s="306"/>
      <c r="L26" s="322"/>
      <c r="M26" s="315"/>
    </row>
    <row r="27" spans="1:13" s="269" customFormat="1">
      <c r="A27" s="301">
        <v>21</v>
      </c>
      <c r="B27" s="308" t="s">
        <v>171</v>
      </c>
      <c r="C27" s="303">
        <v>100</v>
      </c>
      <c r="D27" s="301" t="s">
        <v>161</v>
      </c>
      <c r="E27" s="305">
        <v>50</v>
      </c>
      <c r="F27" s="305">
        <f t="shared" si="0"/>
        <v>2</v>
      </c>
      <c r="G27" s="306"/>
      <c r="H27" s="305"/>
      <c r="I27" s="307"/>
      <c r="J27" s="306"/>
      <c r="K27" s="306"/>
      <c r="L27" s="314"/>
      <c r="M27" s="315"/>
    </row>
    <row r="28" spans="1:13" s="269" customFormat="1" ht="43.2">
      <c r="A28" s="301">
        <v>22</v>
      </c>
      <c r="B28" s="308" t="s">
        <v>172</v>
      </c>
      <c r="C28" s="303">
        <v>150</v>
      </c>
      <c r="D28" s="301" t="s">
        <v>161</v>
      </c>
      <c r="E28" s="305">
        <v>50</v>
      </c>
      <c r="F28" s="305">
        <f t="shared" si="0"/>
        <v>3</v>
      </c>
      <c r="G28" s="306"/>
      <c r="H28" s="305"/>
      <c r="I28" s="307"/>
      <c r="J28" s="306"/>
      <c r="K28" s="306"/>
      <c r="L28" s="322"/>
      <c r="M28" s="315"/>
    </row>
    <row r="29" spans="1:13" s="269" customFormat="1" ht="72">
      <c r="A29" s="301">
        <v>23</v>
      </c>
      <c r="B29" s="308" t="s">
        <v>173</v>
      </c>
      <c r="C29" s="303">
        <v>500</v>
      </c>
      <c r="D29" s="301" t="s">
        <v>161</v>
      </c>
      <c r="E29" s="305">
        <v>20</v>
      </c>
      <c r="F29" s="305">
        <f t="shared" si="0"/>
        <v>25</v>
      </c>
      <c r="G29" s="306"/>
      <c r="H29" s="305"/>
      <c r="I29" s="307"/>
      <c r="J29" s="306"/>
      <c r="K29" s="306"/>
      <c r="L29" s="322"/>
      <c r="M29" s="312"/>
    </row>
    <row r="30" spans="1:13" s="269" customFormat="1" ht="43.2">
      <c r="A30" s="301">
        <v>24</v>
      </c>
      <c r="B30" s="308" t="s">
        <v>174</v>
      </c>
      <c r="C30" s="303">
        <v>1</v>
      </c>
      <c r="D30" s="301" t="s">
        <v>155</v>
      </c>
      <c r="E30" s="305">
        <v>0.5</v>
      </c>
      <c r="F30" s="305">
        <f t="shared" si="0"/>
        <v>2</v>
      </c>
      <c r="G30" s="306"/>
      <c r="H30" s="305"/>
      <c r="I30" s="307"/>
      <c r="J30" s="306"/>
      <c r="K30" s="306"/>
      <c r="L30" s="314"/>
      <c r="M30" s="312"/>
    </row>
    <row r="31" spans="1:13" s="269" customFormat="1" ht="86.4">
      <c r="A31" s="301">
        <v>25</v>
      </c>
      <c r="B31" s="308" t="s">
        <v>175</v>
      </c>
      <c r="C31" s="303">
        <v>2180</v>
      </c>
      <c r="D31" s="301" t="s">
        <v>161</v>
      </c>
      <c r="E31" s="305">
        <v>5</v>
      </c>
      <c r="F31" s="305">
        <f t="shared" si="0"/>
        <v>436</v>
      </c>
      <c r="G31" s="306"/>
      <c r="H31" s="305"/>
      <c r="I31" s="307"/>
      <c r="J31" s="306"/>
      <c r="K31" s="306"/>
      <c r="L31" s="322"/>
      <c r="M31" s="312"/>
    </row>
    <row r="32" spans="1:13" s="269" customFormat="1" ht="57.6">
      <c r="A32" s="301">
        <v>26</v>
      </c>
      <c r="B32" s="308" t="s">
        <v>176</v>
      </c>
      <c r="C32" s="303">
        <v>2</v>
      </c>
      <c r="D32" s="301" t="s">
        <v>155</v>
      </c>
      <c r="E32" s="305">
        <v>0.5</v>
      </c>
      <c r="F32" s="305">
        <f t="shared" si="0"/>
        <v>4</v>
      </c>
      <c r="G32" s="306"/>
      <c r="H32" s="305"/>
      <c r="I32" s="307"/>
      <c r="J32" s="306"/>
      <c r="K32" s="306"/>
      <c r="L32" s="322"/>
      <c r="M32" s="312"/>
    </row>
    <row r="33" spans="1:13" s="269" customFormat="1" ht="57.6">
      <c r="A33" s="301">
        <v>27</v>
      </c>
      <c r="B33" s="308" t="s">
        <v>177</v>
      </c>
      <c r="C33" s="303">
        <v>2</v>
      </c>
      <c r="D33" s="301" t="s">
        <v>155</v>
      </c>
      <c r="E33" s="305">
        <v>0.5</v>
      </c>
      <c r="F33" s="305">
        <f t="shared" si="0"/>
        <v>4</v>
      </c>
      <c r="G33" s="306"/>
      <c r="H33" s="305"/>
      <c r="I33" s="307"/>
      <c r="J33" s="306"/>
      <c r="K33" s="306"/>
      <c r="L33" s="322"/>
      <c r="M33" s="312"/>
    </row>
    <row r="34" spans="1:13" s="269" customFormat="1" ht="129.6">
      <c r="A34" s="301">
        <v>28</v>
      </c>
      <c r="B34" s="313" t="s">
        <v>178</v>
      </c>
      <c r="C34" s="303">
        <v>885</v>
      </c>
      <c r="D34" s="301" t="s">
        <v>161</v>
      </c>
      <c r="E34" s="305">
        <v>5</v>
      </c>
      <c r="F34" s="305">
        <f t="shared" si="0"/>
        <v>177</v>
      </c>
      <c r="G34" s="306"/>
      <c r="H34" s="305"/>
      <c r="I34" s="307"/>
      <c r="J34" s="306"/>
      <c r="K34" s="306"/>
      <c r="L34" s="322"/>
      <c r="M34" s="312"/>
    </row>
    <row r="35" spans="1:13" s="269" customFormat="1" ht="43.5" customHeight="1">
      <c r="A35" s="301">
        <v>29</v>
      </c>
      <c r="B35" s="308" t="s">
        <v>179</v>
      </c>
      <c r="C35" s="303">
        <v>2</v>
      </c>
      <c r="D35" s="301" t="s">
        <v>180</v>
      </c>
      <c r="E35" s="305">
        <v>0.5</v>
      </c>
      <c r="F35" s="305">
        <f t="shared" si="0"/>
        <v>4</v>
      </c>
      <c r="G35" s="306"/>
      <c r="H35" s="305"/>
      <c r="I35" s="307"/>
      <c r="J35" s="306"/>
      <c r="K35" s="306"/>
      <c r="L35" s="322"/>
      <c r="M35" s="312"/>
    </row>
    <row r="36" spans="1:13" s="269" customFormat="1" ht="43.2">
      <c r="A36" s="301">
        <v>30</v>
      </c>
      <c r="B36" s="308" t="s">
        <v>181</v>
      </c>
      <c r="C36" s="303">
        <v>2</v>
      </c>
      <c r="D36" s="301" t="s">
        <v>155</v>
      </c>
      <c r="E36" s="305">
        <v>0.5</v>
      </c>
      <c r="F36" s="305">
        <f t="shared" ref="F36" si="1">C36/E36</f>
        <v>4</v>
      </c>
      <c r="G36" s="306"/>
      <c r="H36" s="305"/>
      <c r="I36" s="307"/>
      <c r="J36" s="306"/>
      <c r="K36" s="306"/>
      <c r="L36" s="322"/>
      <c r="M36" s="312"/>
    </row>
    <row r="37" spans="1:13" s="269" customFormat="1" ht="100.8">
      <c r="A37" s="301">
        <v>31</v>
      </c>
      <c r="B37" s="308" t="s">
        <v>182</v>
      </c>
      <c r="C37" s="303">
        <v>5</v>
      </c>
      <c r="D37" s="301" t="s">
        <v>161</v>
      </c>
      <c r="E37" s="305">
        <v>5</v>
      </c>
      <c r="F37" s="305">
        <v>1</v>
      </c>
      <c r="G37" s="306"/>
      <c r="H37" s="305"/>
      <c r="I37" s="307"/>
      <c r="J37" s="306"/>
      <c r="K37" s="306"/>
      <c r="L37" s="322"/>
      <c r="M37" s="312"/>
    </row>
    <row r="38" spans="1:13" s="269" customFormat="1" ht="29.25" customHeight="1">
      <c r="A38" s="301">
        <v>32</v>
      </c>
      <c r="B38" s="308" t="s">
        <v>197</v>
      </c>
      <c r="C38" s="303">
        <v>3</v>
      </c>
      <c r="D38" s="301" t="s">
        <v>5</v>
      </c>
      <c r="E38" s="301">
        <v>50</v>
      </c>
      <c r="F38" s="305">
        <v>4</v>
      </c>
      <c r="G38" s="306"/>
      <c r="H38" s="305"/>
      <c r="I38" s="307"/>
      <c r="J38" s="306"/>
      <c r="K38" s="306"/>
      <c r="L38" s="314"/>
      <c r="M38" s="312"/>
    </row>
    <row r="39" spans="1:13" s="269" customFormat="1">
      <c r="A39" s="301">
        <v>33</v>
      </c>
      <c r="B39" s="313" t="s">
        <v>204</v>
      </c>
      <c r="C39" s="303">
        <v>1</v>
      </c>
      <c r="D39" s="301" t="s">
        <v>151</v>
      </c>
      <c r="E39" s="301">
        <v>1</v>
      </c>
      <c r="F39" s="305">
        <v>1</v>
      </c>
      <c r="G39" s="306"/>
      <c r="H39" s="305"/>
      <c r="I39" s="307"/>
      <c r="J39" s="306"/>
      <c r="K39" s="306"/>
      <c r="L39" s="301"/>
      <c r="M39" s="316"/>
    </row>
    <row r="40" spans="1:13" s="269" customFormat="1">
      <c r="A40" s="301">
        <v>34</v>
      </c>
      <c r="B40" s="313" t="s">
        <v>205</v>
      </c>
      <c r="C40" s="303">
        <v>500</v>
      </c>
      <c r="D40" s="301" t="s">
        <v>11</v>
      </c>
      <c r="E40" s="301">
        <v>25</v>
      </c>
      <c r="F40" s="305">
        <v>20</v>
      </c>
      <c r="G40" s="306"/>
      <c r="H40" s="305"/>
      <c r="I40" s="307"/>
      <c r="J40" s="306"/>
      <c r="K40" s="306"/>
      <c r="L40" s="301"/>
      <c r="M40" s="316"/>
    </row>
    <row r="41" spans="1:13" s="269" customFormat="1">
      <c r="A41" s="301">
        <v>35</v>
      </c>
      <c r="B41" s="313" t="s">
        <v>206</v>
      </c>
      <c r="C41" s="303">
        <v>180</v>
      </c>
      <c r="D41" s="301" t="s">
        <v>11</v>
      </c>
      <c r="E41" s="301">
        <v>20</v>
      </c>
      <c r="F41" s="305">
        <v>9</v>
      </c>
      <c r="G41" s="306"/>
      <c r="H41" s="305"/>
      <c r="I41" s="307"/>
      <c r="J41" s="306"/>
      <c r="K41" s="306"/>
      <c r="L41" s="301"/>
      <c r="M41" s="316"/>
    </row>
    <row r="42" spans="1:13" s="269" customFormat="1">
      <c r="A42" s="301">
        <v>36</v>
      </c>
      <c r="B42" s="313" t="s">
        <v>208</v>
      </c>
      <c r="C42" s="303">
        <v>2</v>
      </c>
      <c r="D42" s="301" t="s">
        <v>209</v>
      </c>
      <c r="E42" s="301">
        <v>1</v>
      </c>
      <c r="F42" s="305">
        <v>2</v>
      </c>
      <c r="G42" s="306"/>
      <c r="H42" s="305"/>
      <c r="I42" s="307"/>
      <c r="J42" s="306"/>
      <c r="K42" s="306"/>
      <c r="L42" s="301"/>
      <c r="M42" s="316"/>
    </row>
    <row r="43" spans="1:13" s="269" customFormat="1">
      <c r="A43" s="301">
        <v>37</v>
      </c>
      <c r="B43" s="313" t="s">
        <v>212</v>
      </c>
      <c r="C43" s="303">
        <v>60</v>
      </c>
      <c r="D43" s="301" t="s">
        <v>155</v>
      </c>
      <c r="E43" s="301">
        <v>30</v>
      </c>
      <c r="F43" s="305">
        <v>2</v>
      </c>
      <c r="G43" s="306"/>
      <c r="H43" s="305"/>
      <c r="I43" s="307"/>
      <c r="J43" s="306"/>
      <c r="K43" s="306"/>
      <c r="L43" s="301"/>
      <c r="M43" s="316"/>
    </row>
    <row r="44" spans="1:13" s="269" customFormat="1">
      <c r="A44" s="301">
        <v>38</v>
      </c>
      <c r="B44" s="313" t="s">
        <v>219</v>
      </c>
      <c r="C44" s="303">
        <v>200</v>
      </c>
      <c r="D44" s="301" t="s">
        <v>161</v>
      </c>
      <c r="E44" s="301">
        <v>100</v>
      </c>
      <c r="F44" s="305">
        <v>2</v>
      </c>
      <c r="G44" s="306"/>
      <c r="H44" s="305"/>
      <c r="I44" s="307"/>
      <c r="J44" s="306"/>
      <c r="K44" s="306"/>
      <c r="L44" s="301"/>
      <c r="M44" s="316"/>
    </row>
    <row r="45" spans="1:13" s="269" customFormat="1" ht="55.8" customHeight="1">
      <c r="A45" s="301">
        <v>39</v>
      </c>
      <c r="B45" s="313" t="s">
        <v>220</v>
      </c>
      <c r="C45" s="303">
        <v>3</v>
      </c>
      <c r="D45" s="301" t="s">
        <v>5</v>
      </c>
      <c r="E45" s="301" t="s">
        <v>221</v>
      </c>
      <c r="F45" s="305">
        <v>3</v>
      </c>
      <c r="G45" s="306"/>
      <c r="H45" s="305"/>
      <c r="I45" s="307"/>
      <c r="J45" s="306"/>
      <c r="K45" s="306"/>
      <c r="L45" s="301"/>
      <c r="M45" s="316"/>
    </row>
    <row r="46" spans="1:13">
      <c r="A46" s="458" t="s">
        <v>222</v>
      </c>
      <c r="B46" s="458"/>
      <c r="C46" s="458"/>
      <c r="D46" s="458"/>
      <c r="E46" s="458"/>
      <c r="F46" s="458"/>
      <c r="G46" s="458"/>
      <c r="H46" s="458"/>
      <c r="I46" s="458"/>
      <c r="J46" s="176"/>
      <c r="K46" s="176"/>
      <c r="L46" s="177"/>
      <c r="M46" s="177"/>
    </row>
    <row r="47" spans="1:13" ht="32.4" customHeight="1">
      <c r="A47" s="466" t="s">
        <v>330</v>
      </c>
      <c r="B47" s="467"/>
      <c r="C47" s="467"/>
      <c r="D47" s="467"/>
      <c r="E47" s="467"/>
      <c r="F47" s="467"/>
      <c r="G47" s="467"/>
      <c r="H47" s="467"/>
      <c r="I47" s="467"/>
      <c r="J47" s="467"/>
      <c r="K47" s="467"/>
      <c r="L47" s="467"/>
      <c r="M47" s="467"/>
    </row>
    <row r="48" spans="1:13" s="152" customFormat="1">
      <c r="A48" s="148"/>
      <c r="B48" s="461" t="s">
        <v>332</v>
      </c>
      <c r="C48" s="462"/>
      <c r="D48" s="462"/>
      <c r="E48" s="462"/>
      <c r="F48" s="462"/>
      <c r="G48" s="462"/>
      <c r="H48" s="462"/>
      <c r="I48" s="462"/>
      <c r="J48" s="462"/>
      <c r="K48" s="462"/>
    </row>
    <row r="49" spans="1:18" s="152" customFormat="1">
      <c r="A49" s="148"/>
      <c r="B49" s="299" t="s">
        <v>331</v>
      </c>
      <c r="C49" s="300"/>
      <c r="D49" s="300"/>
      <c r="E49" s="300"/>
      <c r="F49" s="300"/>
      <c r="G49" s="300"/>
      <c r="H49" s="300"/>
      <c r="I49" s="300"/>
      <c r="J49" s="300"/>
      <c r="K49" s="300"/>
    </row>
    <row r="50" spans="1:18" s="152" customFormat="1">
      <c r="A50" s="148"/>
      <c r="B50" s="178" t="s">
        <v>351</v>
      </c>
      <c r="C50" s="179"/>
      <c r="D50" s="179"/>
      <c r="E50" s="179"/>
      <c r="F50" s="179"/>
      <c r="G50" s="179"/>
      <c r="H50" s="179"/>
      <c r="I50" s="179"/>
      <c r="J50" s="179"/>
      <c r="K50" s="179"/>
      <c r="R50" s="223"/>
    </row>
    <row r="51" spans="1:18" s="152" customFormat="1" ht="78.599999999999994" customHeight="1">
      <c r="A51" s="463" t="s">
        <v>333</v>
      </c>
      <c r="B51" s="463"/>
      <c r="C51" s="463"/>
      <c r="D51" s="463"/>
      <c r="E51" s="463"/>
      <c r="F51" s="463"/>
      <c r="G51" s="463"/>
      <c r="H51" s="463"/>
      <c r="I51" s="463"/>
      <c r="J51" s="463"/>
      <c r="K51" s="463"/>
      <c r="L51" s="463"/>
      <c r="M51" s="463"/>
    </row>
    <row r="52" spans="1:18" s="152" customFormat="1" ht="31.5" customHeight="1">
      <c r="A52" s="463" t="s">
        <v>352</v>
      </c>
      <c r="B52" s="463"/>
      <c r="C52" s="463"/>
      <c r="D52" s="463"/>
      <c r="E52" s="463"/>
      <c r="F52" s="463"/>
      <c r="G52" s="463"/>
      <c r="H52" s="463"/>
      <c r="I52" s="463"/>
      <c r="J52" s="463"/>
      <c r="K52" s="463"/>
      <c r="L52" s="463"/>
      <c r="M52" s="463"/>
    </row>
    <row r="53" spans="1:18" s="157" customFormat="1" ht="73.2" customHeight="1">
      <c r="A53" s="431" t="s">
        <v>334</v>
      </c>
      <c r="B53" s="431"/>
      <c r="C53" s="431"/>
      <c r="D53" s="431"/>
      <c r="E53" s="431"/>
      <c r="F53" s="431"/>
      <c r="G53" s="431"/>
      <c r="H53" s="431"/>
      <c r="I53" s="431"/>
      <c r="J53" s="431"/>
      <c r="K53" s="431"/>
      <c r="L53" s="431"/>
      <c r="M53" s="431"/>
    </row>
    <row r="54" spans="1:18" s="157" customFormat="1">
      <c r="A54" s="158"/>
      <c r="B54" s="158"/>
      <c r="C54" s="158"/>
      <c r="D54" s="158"/>
      <c r="E54" s="158"/>
      <c r="F54" s="158"/>
      <c r="G54" s="158"/>
      <c r="H54" s="158"/>
      <c r="I54" s="158"/>
      <c r="J54" s="158"/>
      <c r="K54" s="158"/>
      <c r="L54" s="158"/>
    </row>
    <row r="55" spans="1:18" s="157" customFormat="1">
      <c r="E55" s="159"/>
      <c r="F55" s="159"/>
      <c r="G55" s="159"/>
      <c r="H55" s="159" t="s">
        <v>34</v>
      </c>
      <c r="I55" s="159"/>
      <c r="J55" s="159"/>
    </row>
    <row r="56" spans="1:18" s="157" customFormat="1">
      <c r="E56" s="159"/>
      <c r="F56" s="159"/>
      <c r="G56" s="159"/>
      <c r="H56" s="159" t="s">
        <v>35</v>
      </c>
    </row>
    <row r="57" spans="1:18" s="152" customFormat="1">
      <c r="A57" s="148"/>
      <c r="B57" s="300"/>
      <c r="C57" s="155"/>
      <c r="F57" s="156"/>
      <c r="G57" s="150"/>
      <c r="H57" s="156"/>
      <c r="I57" s="149"/>
      <c r="J57" s="150"/>
      <c r="K57" s="150"/>
    </row>
    <row r="58" spans="1:18" s="152" customFormat="1">
      <c r="A58" s="148"/>
      <c r="B58" s="300"/>
      <c r="C58" s="155"/>
      <c r="F58" s="156"/>
      <c r="G58" s="150"/>
      <c r="H58" s="156"/>
      <c r="I58" s="149"/>
      <c r="J58" s="150"/>
      <c r="K58" s="150"/>
    </row>
  </sheetData>
  <mergeCells count="10">
    <mergeCell ref="B48:K48"/>
    <mergeCell ref="A51:M51"/>
    <mergeCell ref="A53:M53"/>
    <mergeCell ref="A52:M52"/>
    <mergeCell ref="B1:H1"/>
    <mergeCell ref="B2:L2"/>
    <mergeCell ref="A5:K5"/>
    <mergeCell ref="L5:M5"/>
    <mergeCell ref="A46:I46"/>
    <mergeCell ref="A47:M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activeCell="B10" sqref="B10"/>
    </sheetView>
  </sheetViews>
  <sheetFormatPr defaultColWidth="8.88671875" defaultRowHeight="14.4"/>
  <cols>
    <col min="1" max="1" width="8.88671875" style="118"/>
    <col min="2" max="2" width="27" style="118" bestFit="1" customWidth="1"/>
    <col min="3" max="3" width="12.33203125" style="118" customWidth="1"/>
    <col min="4" max="4" width="13" style="118" customWidth="1"/>
    <col min="5" max="5" width="8.88671875" style="118"/>
    <col min="6" max="6" width="16.33203125" style="118" customWidth="1"/>
    <col min="7" max="7" width="8.88671875" style="118"/>
    <col min="8" max="8" width="12.44140625" style="118" customWidth="1"/>
    <col min="9" max="16384" width="8.88671875" style="118"/>
  </cols>
  <sheetData>
    <row r="1" spans="1:12" s="75" customFormat="1">
      <c r="A1" s="75" t="s">
        <v>0</v>
      </c>
      <c r="D1" s="69"/>
      <c r="E1" s="69"/>
      <c r="H1" s="52" t="s">
        <v>36</v>
      </c>
    </row>
    <row r="2" spans="1:12" s="75" customFormat="1" ht="22.5" customHeight="1">
      <c r="A2" s="358" t="s">
        <v>48</v>
      </c>
      <c r="B2" s="358"/>
      <c r="C2" s="358"/>
      <c r="D2" s="358"/>
      <c r="E2" s="358"/>
      <c r="F2" s="358"/>
      <c r="G2" s="358"/>
      <c r="H2" s="358"/>
      <c r="I2" s="358"/>
    </row>
    <row r="3" spans="1:12" s="75" customFormat="1">
      <c r="D3" s="69"/>
      <c r="E3" s="69"/>
      <c r="H3" s="69"/>
    </row>
    <row r="4" spans="1:12" s="75" customFormat="1">
      <c r="A4" s="52" t="s">
        <v>51</v>
      </c>
      <c r="B4" s="52"/>
      <c r="D4" s="69"/>
      <c r="E4" s="69"/>
      <c r="H4" s="69"/>
    </row>
    <row r="5" spans="1:12" s="75" customFormat="1" ht="15" thickBot="1">
      <c r="D5" s="69"/>
      <c r="E5" s="69"/>
      <c r="H5" s="69"/>
    </row>
    <row r="6" spans="1:12" s="75" customFormat="1" ht="58.2" thickBot="1">
      <c r="A6" s="95" t="s">
        <v>1</v>
      </c>
      <c r="B6" s="96" t="s">
        <v>2</v>
      </c>
      <c r="C6" s="96" t="s">
        <v>3</v>
      </c>
      <c r="D6" s="39" t="s">
        <v>19</v>
      </c>
      <c r="E6" s="14" t="s">
        <v>20</v>
      </c>
      <c r="F6" s="19" t="s">
        <v>21</v>
      </c>
      <c r="G6" s="19" t="s">
        <v>22</v>
      </c>
      <c r="H6" s="14" t="s">
        <v>25</v>
      </c>
      <c r="I6" s="19" t="s">
        <v>23</v>
      </c>
      <c r="J6" s="33" t="s">
        <v>24</v>
      </c>
      <c r="K6" s="76"/>
      <c r="L6" s="76"/>
    </row>
    <row r="7" spans="1:12" s="75" customFormat="1" ht="43.2">
      <c r="A7" s="94" t="s">
        <v>4</v>
      </c>
      <c r="B7" s="16" t="s">
        <v>14</v>
      </c>
      <c r="C7" s="31" t="s">
        <v>5</v>
      </c>
      <c r="D7" s="50">
        <v>825</v>
      </c>
      <c r="E7" s="105"/>
      <c r="F7" s="51"/>
      <c r="G7" s="83"/>
      <c r="H7" s="48"/>
      <c r="I7" s="83"/>
      <c r="J7" s="84"/>
      <c r="K7" s="76"/>
      <c r="L7" s="76"/>
    </row>
    <row r="8" spans="1:12" s="75" customFormat="1" ht="28.8">
      <c r="A8" s="94" t="s">
        <v>6</v>
      </c>
      <c r="B8" s="16" t="s">
        <v>59</v>
      </c>
      <c r="C8" s="31" t="s">
        <v>5</v>
      </c>
      <c r="D8" s="50">
        <v>225</v>
      </c>
      <c r="E8" s="105"/>
      <c r="F8" s="51"/>
      <c r="G8" s="83"/>
      <c r="H8" s="48"/>
      <c r="I8" s="83"/>
      <c r="J8" s="84"/>
      <c r="K8" s="76"/>
      <c r="L8" s="76"/>
    </row>
    <row r="9" spans="1:12" s="75" customFormat="1" ht="28.8">
      <c r="A9" s="94" t="s">
        <v>7</v>
      </c>
      <c r="B9" s="16" t="s">
        <v>62</v>
      </c>
      <c r="C9" s="31" t="s">
        <v>5</v>
      </c>
      <c r="D9" s="50">
        <v>375</v>
      </c>
      <c r="E9" s="105"/>
      <c r="F9" s="51"/>
      <c r="G9" s="51"/>
      <c r="H9" s="48"/>
      <c r="I9" s="83"/>
      <c r="J9" s="267"/>
      <c r="K9" s="76"/>
      <c r="L9" s="76"/>
    </row>
    <row r="10" spans="1:12" s="75" customFormat="1" ht="45" customHeight="1" thickBot="1">
      <c r="A10" s="94" t="s">
        <v>8</v>
      </c>
      <c r="B10" s="16" t="s">
        <v>63</v>
      </c>
      <c r="C10" s="31" t="s">
        <v>5</v>
      </c>
      <c r="D10" s="50">
        <v>525</v>
      </c>
      <c r="E10" s="105"/>
      <c r="F10" s="51"/>
      <c r="G10" s="51"/>
      <c r="H10" s="48"/>
      <c r="I10" s="83"/>
      <c r="J10" s="268"/>
      <c r="K10" s="76"/>
      <c r="L10" s="76"/>
    </row>
    <row r="11" spans="1:12" s="75" customFormat="1" ht="15" thickBot="1">
      <c r="A11" s="356" t="s">
        <v>27</v>
      </c>
      <c r="B11" s="357"/>
      <c r="C11" s="357"/>
      <c r="D11" s="357"/>
      <c r="E11" s="39"/>
      <c r="F11" s="35"/>
      <c r="G11" s="36" t="s">
        <v>26</v>
      </c>
      <c r="H11" s="112"/>
      <c r="I11" s="34" t="s">
        <v>26</v>
      </c>
      <c r="J11" s="37" t="s">
        <v>26</v>
      </c>
      <c r="K11" s="76"/>
      <c r="L11" s="76"/>
    </row>
    <row r="12" spans="1:12" s="75" customFormat="1">
      <c r="D12" s="69"/>
      <c r="E12" s="69"/>
      <c r="H12" s="69"/>
      <c r="K12" s="76"/>
      <c r="L12" s="76"/>
    </row>
    <row r="13" spans="1:12" s="75" customFormat="1">
      <c r="A13" s="75" t="s">
        <v>28</v>
      </c>
      <c r="D13" s="69"/>
      <c r="E13" s="69"/>
    </row>
    <row r="14" spans="1:12" s="75" customFormat="1" ht="139.19999999999999" customHeight="1">
      <c r="A14" s="347" t="s">
        <v>318</v>
      </c>
      <c r="B14" s="347"/>
      <c r="C14" s="347"/>
      <c r="D14" s="347"/>
      <c r="E14" s="347"/>
      <c r="F14" s="347"/>
      <c r="G14" s="347"/>
      <c r="H14" s="347"/>
      <c r="I14" s="347"/>
      <c r="J14" s="347"/>
    </row>
    <row r="15" spans="1:12" s="75" customFormat="1">
      <c r="A15" s="346"/>
      <c r="B15" s="346"/>
      <c r="C15" s="346"/>
      <c r="D15" s="346"/>
      <c r="E15" s="346"/>
      <c r="F15" s="346"/>
      <c r="G15" s="346"/>
      <c r="H15" s="346"/>
      <c r="I15" s="346"/>
    </row>
    <row r="16" spans="1:12" s="75" customFormat="1">
      <c r="D16" s="69"/>
      <c r="E16" s="69"/>
      <c r="F16" s="69" t="s">
        <v>34</v>
      </c>
      <c r="G16" s="69"/>
      <c r="H16" s="69"/>
    </row>
    <row r="17" spans="4:6" s="75" customFormat="1">
      <c r="D17" s="69"/>
      <c r="E17" s="69"/>
      <c r="F17" s="69" t="s">
        <v>35</v>
      </c>
    </row>
    <row r="18" spans="4:6" s="75" customFormat="1">
      <c r="D18" s="69"/>
      <c r="E18" s="69"/>
    </row>
    <row r="19" spans="4:6" s="75" customFormat="1">
      <c r="D19" s="69"/>
      <c r="E19" s="69"/>
    </row>
  </sheetData>
  <mergeCells count="4">
    <mergeCell ref="A14:J14"/>
    <mergeCell ref="A15:I15"/>
    <mergeCell ref="A11:D11"/>
    <mergeCell ref="A2:I2"/>
  </mergeCells>
  <pageMargins left="0.7" right="0.7" top="0.75" bottom="0.75" header="0.3" footer="0.3"/>
  <pageSetup paperSize="9" fitToHeight="0"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1"/>
  <sheetViews>
    <sheetView zoomScaleNormal="100" workbookViewId="0">
      <selection activeCell="B20" sqref="B20"/>
    </sheetView>
  </sheetViews>
  <sheetFormatPr defaultRowHeight="14.4"/>
  <cols>
    <col min="2" max="2" width="40.88671875" customWidth="1"/>
    <col min="6" max="6" width="13.44140625" customWidth="1"/>
    <col min="7" max="7" width="16.33203125" customWidth="1"/>
    <col min="9" max="9" width="18.88671875" customWidth="1"/>
    <col min="10" max="10" width="19.109375" customWidth="1"/>
    <col min="11" max="11" width="12" customWidth="1"/>
  </cols>
  <sheetData>
    <row r="1" spans="1:12" s="15" customFormat="1" ht="15.75" customHeight="1">
      <c r="A1" s="75" t="s">
        <v>0</v>
      </c>
      <c r="B1" s="52"/>
      <c r="C1" s="52"/>
      <c r="D1" s="52"/>
      <c r="E1" s="40"/>
      <c r="F1" s="40"/>
      <c r="G1" s="52"/>
      <c r="H1" s="355" t="s">
        <v>36</v>
      </c>
      <c r="I1" s="355"/>
      <c r="J1" s="355"/>
      <c r="K1" s="355"/>
      <c r="L1" s="75"/>
    </row>
    <row r="2" spans="1:12" s="15" customFormat="1">
      <c r="A2" s="358" t="s">
        <v>48</v>
      </c>
      <c r="B2" s="358"/>
      <c r="C2" s="358"/>
      <c r="D2" s="358"/>
      <c r="E2" s="358"/>
      <c r="F2" s="358"/>
      <c r="G2" s="358"/>
      <c r="H2" s="358"/>
      <c r="I2" s="358"/>
      <c r="J2" s="358"/>
      <c r="K2" s="52"/>
      <c r="L2" s="75"/>
    </row>
    <row r="3" spans="1:12" s="15" customFormat="1" ht="15" customHeight="1">
      <c r="A3" s="75"/>
      <c r="B3" s="75"/>
      <c r="C3" s="75"/>
      <c r="D3" s="75"/>
      <c r="E3" s="69"/>
      <c r="F3" s="69"/>
      <c r="G3" s="75"/>
      <c r="H3" s="75"/>
      <c r="I3" s="75"/>
      <c r="J3" s="75"/>
      <c r="K3" s="75"/>
      <c r="L3" s="75"/>
    </row>
    <row r="4" spans="1:12" s="15" customFormat="1">
      <c r="A4" s="52" t="s">
        <v>65</v>
      </c>
      <c r="B4" s="76"/>
      <c r="C4" s="76"/>
      <c r="D4" s="75"/>
      <c r="E4" s="69"/>
      <c r="F4" s="69"/>
      <c r="G4" s="75"/>
      <c r="H4" s="75"/>
      <c r="I4" s="75"/>
      <c r="J4" s="75"/>
      <c r="K4" s="75"/>
      <c r="L4" s="4"/>
    </row>
    <row r="5" spans="1:12" s="15" customFormat="1">
      <c r="A5" s="76"/>
      <c r="B5" s="76"/>
      <c r="C5" s="76"/>
      <c r="D5" s="75"/>
      <c r="E5" s="69"/>
      <c r="F5" s="69"/>
      <c r="G5" s="75"/>
      <c r="H5" s="75"/>
      <c r="I5" s="75"/>
      <c r="J5" s="75"/>
      <c r="K5" s="75"/>
      <c r="L5" s="75"/>
    </row>
    <row r="6" spans="1:12" s="15" customFormat="1" ht="72">
      <c r="A6" s="290" t="s">
        <v>1</v>
      </c>
      <c r="B6" s="290" t="s">
        <v>2</v>
      </c>
      <c r="C6" s="290" t="s">
        <v>3</v>
      </c>
      <c r="D6" s="291" t="s">
        <v>19</v>
      </c>
      <c r="E6" s="292" t="s">
        <v>20</v>
      </c>
      <c r="F6" s="293" t="s">
        <v>21</v>
      </c>
      <c r="G6" s="293" t="s">
        <v>22</v>
      </c>
      <c r="H6" s="293" t="s">
        <v>25</v>
      </c>
      <c r="I6" s="293" t="s">
        <v>23</v>
      </c>
      <c r="J6" s="293" t="s">
        <v>24</v>
      </c>
      <c r="K6" s="93"/>
    </row>
    <row r="7" spans="1:12" s="75" customFormat="1" ht="57.6">
      <c r="A7" s="468" t="s">
        <v>4</v>
      </c>
      <c r="B7" s="297" t="s">
        <v>370</v>
      </c>
      <c r="C7" s="366" t="s">
        <v>5</v>
      </c>
      <c r="D7" s="369">
        <v>7</v>
      </c>
      <c r="E7" s="372"/>
      <c r="F7" s="375"/>
      <c r="G7" s="375"/>
      <c r="H7" s="375"/>
      <c r="I7" s="378"/>
      <c r="J7" s="378"/>
      <c r="K7" s="93"/>
    </row>
    <row r="8" spans="1:12" s="75" customFormat="1">
      <c r="A8" s="468"/>
      <c r="B8" s="298" t="s">
        <v>307</v>
      </c>
      <c r="C8" s="367"/>
      <c r="D8" s="370"/>
      <c r="E8" s="373"/>
      <c r="F8" s="376"/>
      <c r="G8" s="376"/>
      <c r="H8" s="376"/>
      <c r="I8" s="379"/>
      <c r="J8" s="379"/>
      <c r="K8" s="93"/>
    </row>
    <row r="9" spans="1:12" s="75" customFormat="1" ht="28.8">
      <c r="A9" s="468"/>
      <c r="B9" s="298" t="s">
        <v>348</v>
      </c>
      <c r="C9" s="367"/>
      <c r="D9" s="370"/>
      <c r="E9" s="373"/>
      <c r="F9" s="376"/>
      <c r="G9" s="376"/>
      <c r="H9" s="376"/>
      <c r="I9" s="379"/>
      <c r="J9" s="379"/>
      <c r="K9" s="93"/>
    </row>
    <row r="10" spans="1:12" s="75" customFormat="1" ht="28.8">
      <c r="A10" s="468"/>
      <c r="B10" s="298" t="s">
        <v>308</v>
      </c>
      <c r="C10" s="367"/>
      <c r="D10" s="370"/>
      <c r="E10" s="373"/>
      <c r="F10" s="376"/>
      <c r="G10" s="376"/>
      <c r="H10" s="376"/>
      <c r="I10" s="379"/>
      <c r="J10" s="379"/>
      <c r="K10" s="93"/>
    </row>
    <row r="11" spans="1:12" s="75" customFormat="1">
      <c r="A11" s="468"/>
      <c r="B11" s="298" t="s">
        <v>309</v>
      </c>
      <c r="C11" s="367"/>
      <c r="D11" s="370"/>
      <c r="E11" s="373"/>
      <c r="F11" s="376"/>
      <c r="G11" s="376"/>
      <c r="H11" s="376"/>
      <c r="I11" s="379"/>
      <c r="J11" s="379"/>
      <c r="K11" s="93"/>
    </row>
    <row r="12" spans="1:12" s="75" customFormat="1">
      <c r="A12" s="468"/>
      <c r="B12" s="298" t="s">
        <v>310</v>
      </c>
      <c r="C12" s="368"/>
      <c r="D12" s="371"/>
      <c r="E12" s="374"/>
      <c r="F12" s="377"/>
      <c r="G12" s="377"/>
      <c r="H12" s="377"/>
      <c r="I12" s="380"/>
      <c r="J12" s="380"/>
      <c r="K12" s="93"/>
    </row>
    <row r="13" spans="1:12" s="15" customFormat="1">
      <c r="A13" s="363" t="s">
        <v>27</v>
      </c>
      <c r="B13" s="364"/>
      <c r="C13" s="364"/>
      <c r="D13" s="365"/>
      <c r="E13" s="291"/>
      <c r="F13" s="294"/>
      <c r="G13" s="295" t="s">
        <v>26</v>
      </c>
      <c r="H13" s="294"/>
      <c r="I13" s="296" t="s">
        <v>26</v>
      </c>
      <c r="J13" s="296" t="s">
        <v>26</v>
      </c>
      <c r="K13" s="93"/>
    </row>
    <row r="14" spans="1:12" s="15" customFormat="1">
      <c r="A14" s="1"/>
      <c r="B14" s="75"/>
      <c r="C14" s="75"/>
      <c r="D14" s="75"/>
      <c r="E14" s="69"/>
      <c r="F14" s="69"/>
      <c r="G14" s="75"/>
      <c r="H14" s="75"/>
      <c r="I14" s="75"/>
      <c r="J14" s="75"/>
      <c r="K14" s="75"/>
      <c r="L14" s="93"/>
    </row>
    <row r="15" spans="1:12" s="15" customFormat="1">
      <c r="A15" s="4" t="s">
        <v>28</v>
      </c>
      <c r="B15" s="4"/>
      <c r="C15" s="4"/>
      <c r="D15" s="4"/>
      <c r="E15" s="43"/>
      <c r="F15" s="43"/>
      <c r="G15" s="4"/>
      <c r="H15" s="4"/>
      <c r="I15" s="4"/>
      <c r="J15" s="4"/>
      <c r="K15" s="4"/>
      <c r="L15" s="93"/>
    </row>
    <row r="16" spans="1:12" s="15" customFormat="1" ht="102.6" customHeight="1">
      <c r="A16" s="347" t="s">
        <v>319</v>
      </c>
      <c r="B16" s="347"/>
      <c r="C16" s="347"/>
      <c r="D16" s="347"/>
      <c r="E16" s="347"/>
      <c r="F16" s="347"/>
      <c r="G16" s="347"/>
      <c r="H16" s="347"/>
      <c r="I16" s="347"/>
      <c r="J16" s="347"/>
      <c r="K16" s="60"/>
      <c r="L16" s="75"/>
    </row>
    <row r="17" spans="1:12" s="15" customFormat="1">
      <c r="A17" s="52" t="s">
        <v>100</v>
      </c>
      <c r="B17" s="75"/>
      <c r="C17" s="75"/>
      <c r="D17" s="75"/>
      <c r="E17" s="69"/>
      <c r="F17" s="69"/>
      <c r="G17" s="75"/>
      <c r="H17" s="75"/>
      <c r="I17" s="75"/>
      <c r="J17" s="75"/>
      <c r="K17" s="75"/>
      <c r="L17" s="75"/>
    </row>
    <row r="18" spans="1:12" s="49" customFormat="1">
      <c r="A18" s="52"/>
      <c r="B18" s="75"/>
      <c r="C18" s="75"/>
      <c r="D18" s="75"/>
      <c r="E18" s="69"/>
      <c r="F18" s="69"/>
      <c r="G18" s="75"/>
      <c r="H18" s="75"/>
      <c r="I18" s="75"/>
      <c r="J18" s="75"/>
      <c r="K18" s="75"/>
      <c r="L18" s="75"/>
    </row>
    <row r="19" spans="1:12" s="15" customFormat="1">
      <c r="A19" s="75"/>
      <c r="B19" s="75"/>
      <c r="C19" s="75"/>
      <c r="D19" s="75"/>
      <c r="E19" s="69"/>
      <c r="F19" s="69"/>
      <c r="G19" s="69" t="s">
        <v>34</v>
      </c>
      <c r="H19" s="69"/>
      <c r="I19" s="69"/>
      <c r="J19" s="75"/>
      <c r="K19" s="75"/>
      <c r="L19" s="75"/>
    </row>
    <row r="20" spans="1:12" s="15" customFormat="1">
      <c r="A20" s="75"/>
      <c r="B20" s="75"/>
      <c r="C20" s="75"/>
      <c r="D20" s="75"/>
      <c r="E20" s="69"/>
      <c r="F20" s="69"/>
      <c r="G20" s="69" t="s">
        <v>35</v>
      </c>
      <c r="H20" s="75"/>
      <c r="I20" s="75"/>
      <c r="J20" s="75"/>
      <c r="K20" s="75"/>
      <c r="L20" s="75"/>
    </row>
    <row r="21" spans="1:12" s="15" customFormat="1">
      <c r="A21" s="75"/>
      <c r="B21" s="75"/>
      <c r="C21" s="75"/>
      <c r="D21" s="75"/>
      <c r="E21" s="69"/>
      <c r="F21" s="69"/>
      <c r="G21" s="75"/>
      <c r="H21" s="75"/>
      <c r="I21" s="75"/>
      <c r="J21" s="75"/>
      <c r="K21" s="75"/>
      <c r="L21" s="75"/>
    </row>
    <row r="22" spans="1:12">
      <c r="A22" s="118"/>
      <c r="B22" s="118"/>
      <c r="C22" s="118"/>
      <c r="D22" s="118"/>
      <c r="E22" s="118"/>
      <c r="F22" s="118"/>
      <c r="G22" s="118"/>
      <c r="H22" s="118"/>
      <c r="I22" s="118"/>
      <c r="J22" s="118"/>
      <c r="K22" s="118"/>
      <c r="L22" s="118"/>
    </row>
    <row r="23" spans="1:12">
      <c r="A23" s="118"/>
      <c r="B23" s="118"/>
      <c r="C23" s="118"/>
      <c r="D23" s="118"/>
      <c r="E23" s="118"/>
      <c r="F23" s="118"/>
      <c r="G23" s="118"/>
      <c r="H23" s="118"/>
      <c r="I23" s="118"/>
      <c r="J23" s="118"/>
      <c r="K23" s="118"/>
      <c r="L23" s="118"/>
    </row>
    <row r="24" spans="1:12">
      <c r="A24" s="118"/>
      <c r="B24" s="118"/>
      <c r="C24" s="118"/>
      <c r="D24" s="118"/>
      <c r="E24" s="118"/>
      <c r="F24" s="118"/>
      <c r="G24" s="118"/>
      <c r="H24" s="118"/>
      <c r="I24" s="118"/>
      <c r="J24" s="118"/>
      <c r="K24" s="118"/>
      <c r="L24" s="118"/>
    </row>
    <row r="25" spans="1:12">
      <c r="A25" s="118"/>
      <c r="B25" s="118"/>
      <c r="C25" s="118"/>
      <c r="D25" s="118"/>
      <c r="E25" s="118"/>
      <c r="F25" s="118"/>
      <c r="G25" s="118"/>
      <c r="H25" s="118"/>
      <c r="I25" s="118"/>
      <c r="J25" s="118"/>
      <c r="K25" s="118"/>
      <c r="L25" s="118"/>
    </row>
    <row r="26" spans="1:12">
      <c r="A26" s="118"/>
      <c r="B26" s="118"/>
      <c r="C26" s="118"/>
      <c r="D26" s="118"/>
      <c r="E26" s="118"/>
      <c r="F26" s="118"/>
      <c r="G26" s="118"/>
      <c r="H26" s="118"/>
      <c r="I26" s="118"/>
      <c r="J26" s="118"/>
      <c r="K26" s="118"/>
      <c r="L26" s="118"/>
    </row>
    <row r="106" spans="3:6" s="15" customFormat="1">
      <c r="C106" s="49"/>
      <c r="E106" s="13"/>
      <c r="F106" s="13"/>
    </row>
    <row r="120" spans="1:11" s="15" customFormat="1">
      <c r="A120" s="75"/>
      <c r="B120" s="75"/>
      <c r="C120" s="75"/>
      <c r="D120" s="75"/>
      <c r="E120" s="69"/>
      <c r="F120" s="69"/>
      <c r="G120" s="75"/>
      <c r="H120" s="75"/>
      <c r="I120" s="75"/>
      <c r="J120" s="75"/>
      <c r="K120" s="75"/>
    </row>
    <row r="121" spans="1:11" s="15" customFormat="1">
      <c r="C121" s="49"/>
      <c r="E121" s="13"/>
      <c r="F121" s="13"/>
    </row>
  </sheetData>
  <mergeCells count="13">
    <mergeCell ref="H1:K1"/>
    <mergeCell ref="A2:J2"/>
    <mergeCell ref="A7:A12"/>
    <mergeCell ref="A13:D13"/>
    <mergeCell ref="A16:J16"/>
    <mergeCell ref="C7:C12"/>
    <mergeCell ref="D7:D12"/>
    <mergeCell ref="E7:E12"/>
    <mergeCell ref="F7:F12"/>
    <mergeCell ref="G7:G12"/>
    <mergeCell ref="H7:H12"/>
    <mergeCell ref="I7:I12"/>
    <mergeCell ref="J7:J12"/>
  </mergeCells>
  <pageMargins left="0.7" right="0.7" top="0.75" bottom="0.75" header="0.3" footer="0.3"/>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zoomScaleSheetLayoutView="80" workbookViewId="0">
      <selection activeCell="A11" sqref="A11:K11"/>
    </sheetView>
  </sheetViews>
  <sheetFormatPr defaultRowHeight="14.4"/>
  <cols>
    <col min="2" max="2" width="42.33203125" customWidth="1"/>
    <col min="7" max="7" width="14.33203125" customWidth="1"/>
    <col min="9" max="9" width="14.6640625" customWidth="1"/>
  </cols>
  <sheetData>
    <row r="1" spans="1:14" s="15" customFormat="1">
      <c r="A1" s="75" t="s">
        <v>0</v>
      </c>
      <c r="B1" s="75"/>
      <c r="C1" s="75"/>
      <c r="D1" s="75"/>
      <c r="E1" s="69"/>
      <c r="F1" s="69"/>
      <c r="G1" s="75"/>
      <c r="H1" s="75"/>
      <c r="I1" s="75"/>
      <c r="J1" s="52" t="s">
        <v>36</v>
      </c>
      <c r="K1" s="75"/>
      <c r="L1" s="75"/>
      <c r="M1" s="75"/>
      <c r="N1" s="75"/>
    </row>
    <row r="2" spans="1:14" s="15" customFormat="1">
      <c r="A2" s="358" t="s">
        <v>48</v>
      </c>
      <c r="B2" s="358"/>
      <c r="C2" s="358"/>
      <c r="D2" s="358"/>
      <c r="E2" s="358"/>
      <c r="F2" s="358"/>
      <c r="G2" s="358"/>
      <c r="H2" s="358"/>
      <c r="I2" s="358"/>
      <c r="J2" s="358"/>
      <c r="K2" s="75"/>
      <c r="L2" s="75"/>
      <c r="M2" s="75"/>
      <c r="N2" s="75"/>
    </row>
    <row r="3" spans="1:14" s="15" customFormat="1">
      <c r="A3" s="75"/>
      <c r="B3" s="75"/>
      <c r="C3" s="75"/>
      <c r="D3" s="75"/>
      <c r="E3" s="69"/>
      <c r="F3" s="69"/>
      <c r="G3" s="75"/>
      <c r="H3" s="75"/>
      <c r="I3" s="75"/>
      <c r="J3" s="75"/>
      <c r="K3" s="75"/>
      <c r="L3" s="75"/>
      <c r="M3" s="75"/>
      <c r="N3" s="75"/>
    </row>
    <row r="4" spans="1:14" s="15" customFormat="1">
      <c r="A4" s="52" t="s">
        <v>52</v>
      </c>
      <c r="B4" s="76"/>
      <c r="C4" s="76"/>
      <c r="D4" s="75"/>
      <c r="E4" s="69"/>
      <c r="F4" s="69"/>
      <c r="G4" s="75"/>
      <c r="H4" s="75"/>
      <c r="I4" s="75"/>
      <c r="J4" s="75"/>
      <c r="K4" s="75"/>
      <c r="L4" s="75"/>
      <c r="M4" s="75"/>
      <c r="N4" s="75"/>
    </row>
    <row r="5" spans="1:14" s="15" customFormat="1" ht="15" thickBot="1">
      <c r="A5" s="75"/>
      <c r="B5" s="75"/>
      <c r="C5" s="75"/>
      <c r="D5" s="75"/>
      <c r="E5" s="69"/>
      <c r="F5" s="69"/>
      <c r="G5" s="75"/>
      <c r="H5" s="75"/>
      <c r="I5" s="75"/>
      <c r="J5" s="75"/>
      <c r="K5" s="75"/>
      <c r="L5" s="75"/>
      <c r="M5" s="75"/>
      <c r="N5" s="75"/>
    </row>
    <row r="6" spans="1:14" s="15" customFormat="1" ht="57.6">
      <c r="A6" s="2" t="s">
        <v>1</v>
      </c>
      <c r="B6" s="3" t="s">
        <v>2</v>
      </c>
      <c r="C6" s="3"/>
      <c r="D6" s="3" t="s">
        <v>3</v>
      </c>
      <c r="E6" s="41" t="s">
        <v>19</v>
      </c>
      <c r="F6" s="74" t="s">
        <v>20</v>
      </c>
      <c r="G6" s="80" t="s">
        <v>21</v>
      </c>
      <c r="H6" s="80" t="s">
        <v>22</v>
      </c>
      <c r="I6" s="80" t="s">
        <v>25</v>
      </c>
      <c r="J6" s="80" t="s">
        <v>23</v>
      </c>
      <c r="K6" s="81" t="s">
        <v>24</v>
      </c>
      <c r="L6" s="75"/>
      <c r="M6" s="75"/>
      <c r="N6" s="75"/>
    </row>
    <row r="7" spans="1:14" s="15" customFormat="1" ht="72.599999999999994" thickBot="1">
      <c r="A7" s="6" t="s">
        <v>4</v>
      </c>
      <c r="B7" s="9" t="s">
        <v>43</v>
      </c>
      <c r="C7" s="9"/>
      <c r="D7" s="7" t="s">
        <v>5</v>
      </c>
      <c r="E7" s="70">
        <v>6</v>
      </c>
      <c r="F7" s="44"/>
      <c r="G7" s="47"/>
      <c r="H7" s="46"/>
      <c r="I7" s="47"/>
      <c r="J7" s="46"/>
      <c r="K7" s="8"/>
      <c r="L7" s="75"/>
      <c r="M7" s="75"/>
      <c r="N7" s="75"/>
    </row>
    <row r="8" spans="1:14" s="15" customFormat="1" ht="15" thickBot="1">
      <c r="A8" s="381" t="s">
        <v>27</v>
      </c>
      <c r="B8" s="382"/>
      <c r="C8" s="382"/>
      <c r="D8" s="382"/>
      <c r="E8" s="383"/>
      <c r="F8" s="42"/>
      <c r="G8" s="11"/>
      <c r="H8" s="12" t="s">
        <v>26</v>
      </c>
      <c r="I8" s="11"/>
      <c r="J8" s="10" t="s">
        <v>26</v>
      </c>
      <c r="K8" s="10" t="s">
        <v>26</v>
      </c>
      <c r="L8" s="75"/>
      <c r="M8" s="75"/>
      <c r="N8" s="75"/>
    </row>
    <row r="9" spans="1:14" s="15" customFormat="1">
      <c r="A9" s="75"/>
      <c r="B9" s="75"/>
      <c r="C9" s="75"/>
      <c r="D9" s="75"/>
      <c r="E9" s="69"/>
      <c r="F9" s="69"/>
      <c r="G9" s="75"/>
      <c r="H9" s="75"/>
      <c r="I9" s="75"/>
      <c r="J9" s="75"/>
      <c r="K9" s="75"/>
      <c r="L9" s="75"/>
      <c r="M9" s="75"/>
      <c r="N9" s="75"/>
    </row>
    <row r="10" spans="1:14" s="15" customFormat="1">
      <c r="A10" s="75" t="s">
        <v>28</v>
      </c>
      <c r="B10" s="75"/>
      <c r="C10" s="75"/>
      <c r="D10" s="75"/>
      <c r="E10" s="69"/>
      <c r="F10" s="69"/>
      <c r="G10" s="75"/>
      <c r="H10" s="75"/>
      <c r="I10" s="75"/>
      <c r="J10" s="75"/>
      <c r="K10" s="75"/>
      <c r="L10" s="17"/>
      <c r="M10" s="75"/>
      <c r="N10" s="75"/>
    </row>
    <row r="11" spans="1:14" s="15" customFormat="1" ht="120" customHeight="1">
      <c r="A11" s="347" t="s">
        <v>319</v>
      </c>
      <c r="B11" s="347"/>
      <c r="C11" s="347"/>
      <c r="D11" s="347"/>
      <c r="E11" s="347"/>
      <c r="F11" s="347"/>
      <c r="G11" s="347"/>
      <c r="H11" s="347"/>
      <c r="I11" s="347"/>
      <c r="J11" s="347"/>
      <c r="K11" s="347"/>
      <c r="L11" s="75"/>
      <c r="M11" s="75"/>
      <c r="N11" s="75"/>
    </row>
    <row r="12" spans="1:14" s="15" customFormat="1">
      <c r="A12" s="75"/>
      <c r="B12" s="75"/>
      <c r="C12" s="75"/>
      <c r="D12" s="75"/>
      <c r="E12" s="69"/>
      <c r="F12" s="69"/>
      <c r="G12" s="75"/>
      <c r="H12" s="75"/>
      <c r="I12" s="75"/>
      <c r="J12" s="75"/>
      <c r="K12" s="75"/>
      <c r="L12" s="75"/>
      <c r="M12" s="75"/>
      <c r="N12" s="75"/>
    </row>
    <row r="13" spans="1:14" s="15" customFormat="1">
      <c r="A13" s="75"/>
      <c r="B13" s="75"/>
      <c r="C13" s="75"/>
      <c r="D13" s="75"/>
      <c r="E13" s="69"/>
      <c r="F13" s="69"/>
      <c r="G13" s="69" t="s">
        <v>34</v>
      </c>
      <c r="H13" s="69"/>
      <c r="I13" s="69"/>
      <c r="J13" s="75"/>
      <c r="K13" s="75"/>
      <c r="L13" s="75"/>
      <c r="M13" s="75"/>
      <c r="N13" s="75"/>
    </row>
    <row r="14" spans="1:14" s="15" customFormat="1" ht="27" customHeight="1">
      <c r="A14" s="75"/>
      <c r="B14" s="75"/>
      <c r="C14" s="75"/>
      <c r="D14" s="75"/>
      <c r="E14" s="69"/>
      <c r="F14" s="69"/>
      <c r="G14" s="69" t="s">
        <v>35</v>
      </c>
      <c r="H14" s="75"/>
      <c r="I14" s="75"/>
      <c r="J14" s="75"/>
      <c r="K14" s="75"/>
      <c r="L14" s="75"/>
      <c r="M14" s="75"/>
      <c r="N14" s="75"/>
    </row>
    <row r="15" spans="1:14" s="15" customFormat="1">
      <c r="A15" s="75"/>
      <c r="B15" s="75"/>
      <c r="C15" s="75"/>
      <c r="D15" s="75"/>
      <c r="E15" s="69"/>
      <c r="F15" s="69"/>
      <c r="G15" s="75"/>
      <c r="H15" s="69"/>
      <c r="I15" s="69"/>
      <c r="J15" s="75"/>
      <c r="K15" s="75"/>
      <c r="L15" s="75"/>
      <c r="M15" s="75"/>
      <c r="N15" s="75"/>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sheetData>
  <mergeCells count="3">
    <mergeCell ref="A2:J2"/>
    <mergeCell ref="A8:E8"/>
    <mergeCell ref="A11:K11"/>
  </mergeCells>
  <pageMargins left="0.7" right="0.7" top="0.75" bottom="0.75" header="0.3" footer="0.3"/>
  <pageSetup paperSize="9" scale="90" fitToHeight="0" orientation="landscape"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zoomScaleNormal="100" workbookViewId="0">
      <selection activeCell="A5" sqref="A5"/>
    </sheetView>
  </sheetViews>
  <sheetFormatPr defaultRowHeight="14.4"/>
  <cols>
    <col min="3" max="3" width="49.33203125" customWidth="1"/>
    <col min="5" max="5" width="11.33203125" customWidth="1"/>
    <col min="7" max="7" width="10.44140625" bestFit="1" customWidth="1"/>
    <col min="9" max="9" width="15.6640625" customWidth="1"/>
  </cols>
  <sheetData>
    <row r="1" spans="1:17" s="15" customFormat="1">
      <c r="A1" s="75" t="s">
        <v>0</v>
      </c>
      <c r="B1" s="75"/>
      <c r="C1" s="75"/>
      <c r="D1" s="75"/>
      <c r="E1" s="69"/>
      <c r="F1" s="69"/>
      <c r="G1" s="75"/>
      <c r="H1" s="355" t="s">
        <v>36</v>
      </c>
      <c r="I1" s="355"/>
      <c r="J1" s="355"/>
      <c r="K1" s="355"/>
      <c r="L1" s="75"/>
      <c r="M1" s="75"/>
    </row>
    <row r="2" spans="1:17" s="15" customFormat="1">
      <c r="A2" s="358" t="s">
        <v>48</v>
      </c>
      <c r="B2" s="358"/>
      <c r="C2" s="358"/>
      <c r="D2" s="358"/>
      <c r="E2" s="358"/>
      <c r="F2" s="358"/>
      <c r="G2" s="358"/>
      <c r="H2" s="358"/>
      <c r="I2" s="358"/>
      <c r="J2" s="358"/>
      <c r="K2" s="75"/>
      <c r="L2" s="75"/>
      <c r="M2" s="75"/>
    </row>
    <row r="3" spans="1:17" s="15" customFormat="1">
      <c r="A3" s="75"/>
      <c r="B3" s="75"/>
      <c r="C3" s="75"/>
      <c r="D3" s="75"/>
      <c r="E3" s="69"/>
      <c r="F3" s="69"/>
      <c r="G3" s="75"/>
      <c r="H3" s="75"/>
      <c r="I3" s="75"/>
      <c r="J3" s="75"/>
      <c r="K3" s="75"/>
      <c r="L3" s="75"/>
      <c r="M3" s="75"/>
    </row>
    <row r="4" spans="1:17" s="15" customFormat="1">
      <c r="A4" s="75"/>
      <c r="B4" s="75"/>
      <c r="C4" s="75"/>
      <c r="D4" s="75"/>
      <c r="E4" s="69"/>
      <c r="F4" s="69"/>
      <c r="G4" s="75"/>
      <c r="H4" s="75"/>
      <c r="I4" s="75"/>
      <c r="J4" s="75"/>
      <c r="K4" s="75"/>
      <c r="L4" s="75"/>
      <c r="M4" s="75"/>
    </row>
    <row r="5" spans="1:17" s="15" customFormat="1">
      <c r="A5" s="52" t="s">
        <v>53</v>
      </c>
      <c r="B5" s="76"/>
      <c r="C5" s="76"/>
      <c r="D5" s="75"/>
      <c r="E5" s="69"/>
      <c r="F5" s="69"/>
      <c r="G5" s="69"/>
      <c r="H5" s="75"/>
      <c r="I5" s="75"/>
      <c r="J5" s="75"/>
      <c r="K5" s="75"/>
      <c r="L5" s="75"/>
      <c r="M5" s="75"/>
    </row>
    <row r="6" spans="1:17" s="15" customFormat="1" ht="15" thickBot="1">
      <c r="A6" s="75"/>
      <c r="B6" s="75"/>
      <c r="C6" s="75"/>
      <c r="D6" s="75"/>
      <c r="E6" s="69"/>
      <c r="F6" s="69"/>
      <c r="G6" s="75"/>
      <c r="H6" s="75"/>
      <c r="I6" s="75"/>
      <c r="J6" s="75"/>
      <c r="K6" s="75"/>
      <c r="L6" s="75"/>
      <c r="M6" s="75"/>
    </row>
    <row r="7" spans="1:17" s="15" customFormat="1" ht="72">
      <c r="A7" s="5" t="s">
        <v>1</v>
      </c>
      <c r="B7" s="386" t="s">
        <v>2</v>
      </c>
      <c r="C7" s="387"/>
      <c r="D7" s="80" t="s">
        <v>3</v>
      </c>
      <c r="E7" s="74" t="s">
        <v>19</v>
      </c>
      <c r="F7" s="74" t="s">
        <v>20</v>
      </c>
      <c r="G7" s="80" t="s">
        <v>21</v>
      </c>
      <c r="H7" s="80" t="s">
        <v>22</v>
      </c>
      <c r="I7" s="80" t="s">
        <v>25</v>
      </c>
      <c r="J7" s="80" t="s">
        <v>23</v>
      </c>
      <c r="K7" s="81" t="s">
        <v>24</v>
      </c>
      <c r="L7" s="75"/>
      <c r="M7" s="75"/>
    </row>
    <row r="8" spans="1:17" s="15" customFormat="1" ht="20.25" customHeight="1">
      <c r="A8" s="82">
        <v>1</v>
      </c>
      <c r="B8" s="384" t="s">
        <v>37</v>
      </c>
      <c r="C8" s="385"/>
      <c r="D8" s="79" t="s">
        <v>11</v>
      </c>
      <c r="E8" s="101">
        <v>4.5</v>
      </c>
      <c r="F8" s="51"/>
      <c r="G8" s="83"/>
      <c r="H8" s="83"/>
      <c r="I8" s="83"/>
      <c r="J8" s="83"/>
      <c r="K8" s="84"/>
      <c r="L8" s="75"/>
      <c r="M8" s="75"/>
    </row>
    <row r="9" spans="1:17" s="68" customFormat="1">
      <c r="A9" s="82">
        <v>2</v>
      </c>
      <c r="B9" s="384" t="s">
        <v>75</v>
      </c>
      <c r="C9" s="385"/>
      <c r="D9" s="79" t="s">
        <v>11</v>
      </c>
      <c r="E9" s="101">
        <v>3</v>
      </c>
      <c r="F9" s="51"/>
      <c r="G9" s="83"/>
      <c r="H9" s="83"/>
      <c r="I9" s="83"/>
      <c r="J9" s="83"/>
      <c r="K9" s="84"/>
      <c r="L9" s="75"/>
      <c r="M9" s="75"/>
    </row>
    <row r="10" spans="1:17" s="15" customFormat="1">
      <c r="A10" s="82">
        <v>3</v>
      </c>
      <c r="B10" s="384" t="s">
        <v>38</v>
      </c>
      <c r="C10" s="385"/>
      <c r="D10" s="79" t="s">
        <v>11</v>
      </c>
      <c r="E10" s="101">
        <v>3</v>
      </c>
      <c r="F10" s="51"/>
      <c r="G10" s="83"/>
      <c r="H10" s="83"/>
      <c r="I10" s="83"/>
      <c r="J10" s="83"/>
      <c r="K10" s="84"/>
      <c r="L10" s="75"/>
      <c r="M10" s="75"/>
    </row>
    <row r="11" spans="1:17" s="15" customFormat="1">
      <c r="A11" s="82">
        <v>4</v>
      </c>
      <c r="B11" s="384" t="s">
        <v>39</v>
      </c>
      <c r="C11" s="385"/>
      <c r="D11" s="79" t="s">
        <v>11</v>
      </c>
      <c r="E11" s="101">
        <v>15</v>
      </c>
      <c r="F11" s="51"/>
      <c r="G11" s="83"/>
      <c r="H11" s="83"/>
      <c r="I11" s="83"/>
      <c r="J11" s="83"/>
      <c r="K11" s="84"/>
      <c r="L11" s="92"/>
      <c r="M11" s="75"/>
    </row>
    <row r="12" spans="1:17" s="71" customFormat="1" ht="15" customHeight="1">
      <c r="A12" s="82">
        <v>5</v>
      </c>
      <c r="B12" s="384" t="s">
        <v>76</v>
      </c>
      <c r="C12" s="385"/>
      <c r="D12" s="79" t="s">
        <v>11</v>
      </c>
      <c r="E12" s="46">
        <v>7.5</v>
      </c>
      <c r="F12" s="51"/>
      <c r="G12" s="83"/>
      <c r="H12" s="83"/>
      <c r="I12" s="83"/>
      <c r="J12" s="83"/>
      <c r="K12" s="84"/>
      <c r="L12" s="76"/>
      <c r="M12" s="77"/>
      <c r="N12" s="72"/>
      <c r="O12" s="73"/>
      <c r="P12" s="73"/>
      <c r="Q12" s="72"/>
    </row>
    <row r="13" spans="1:17" s="71" customFormat="1" ht="15" customHeight="1">
      <c r="A13" s="82">
        <v>6</v>
      </c>
      <c r="B13" s="384" t="s">
        <v>77</v>
      </c>
      <c r="C13" s="385"/>
      <c r="D13" s="79" t="s">
        <v>11</v>
      </c>
      <c r="E13" s="46">
        <v>7.5</v>
      </c>
      <c r="F13" s="51"/>
      <c r="G13" s="83"/>
      <c r="H13" s="83"/>
      <c r="I13" s="83"/>
      <c r="J13" s="83"/>
      <c r="K13" s="84"/>
      <c r="L13" s="76"/>
      <c r="M13" s="77"/>
      <c r="N13" s="72"/>
      <c r="O13" s="73"/>
      <c r="P13" s="73"/>
      <c r="Q13" s="72"/>
    </row>
    <row r="14" spans="1:17" s="75" customFormat="1" ht="15" customHeight="1">
      <c r="A14" s="82">
        <v>7</v>
      </c>
      <c r="B14" s="384" t="s">
        <v>78</v>
      </c>
      <c r="C14" s="385"/>
      <c r="D14" s="79" t="s">
        <v>11</v>
      </c>
      <c r="E14" s="46">
        <v>1.5</v>
      </c>
      <c r="F14" s="51"/>
      <c r="G14" s="83"/>
      <c r="H14" s="83"/>
      <c r="I14" s="83"/>
      <c r="J14" s="83"/>
      <c r="K14" s="84"/>
      <c r="L14" s="76"/>
      <c r="M14" s="77"/>
      <c r="N14" s="76"/>
      <c r="O14" s="78"/>
      <c r="P14" s="78"/>
      <c r="Q14" s="76"/>
    </row>
    <row r="15" spans="1:17" s="71" customFormat="1" ht="15" customHeight="1">
      <c r="A15" s="82">
        <v>8</v>
      </c>
      <c r="B15" s="384" t="s">
        <v>79</v>
      </c>
      <c r="C15" s="385"/>
      <c r="D15" s="79" t="s">
        <v>11</v>
      </c>
      <c r="E15" s="46">
        <v>9</v>
      </c>
      <c r="F15" s="51"/>
      <c r="G15" s="83"/>
      <c r="H15" s="83"/>
      <c r="I15" s="83"/>
      <c r="J15" s="83"/>
      <c r="K15" s="84"/>
      <c r="L15" s="76"/>
      <c r="M15" s="77"/>
      <c r="N15" s="72"/>
      <c r="O15" s="73"/>
      <c r="P15" s="73"/>
      <c r="Q15" s="72"/>
    </row>
    <row r="16" spans="1:17" s="75" customFormat="1" ht="15" customHeight="1">
      <c r="A16" s="82">
        <v>9</v>
      </c>
      <c r="B16" s="384" t="s">
        <v>80</v>
      </c>
      <c r="C16" s="385"/>
      <c r="D16" s="79" t="s">
        <v>11</v>
      </c>
      <c r="E16" s="46">
        <v>9</v>
      </c>
      <c r="F16" s="51"/>
      <c r="G16" s="83"/>
      <c r="H16" s="83"/>
      <c r="I16" s="83"/>
      <c r="J16" s="83"/>
      <c r="K16" s="84"/>
      <c r="L16" s="76"/>
      <c r="M16" s="77"/>
      <c r="N16" s="76"/>
      <c r="O16" s="78"/>
      <c r="P16" s="78"/>
      <c r="Q16" s="76"/>
    </row>
    <row r="17" spans="1:17" s="75" customFormat="1" ht="15" customHeight="1">
      <c r="A17" s="82">
        <v>10</v>
      </c>
      <c r="B17" s="348" t="s">
        <v>81</v>
      </c>
      <c r="C17" s="349"/>
      <c r="D17" s="79" t="s">
        <v>11</v>
      </c>
      <c r="E17" s="46">
        <v>4.5</v>
      </c>
      <c r="F17" s="51"/>
      <c r="G17" s="83"/>
      <c r="H17" s="83"/>
      <c r="I17" s="83"/>
      <c r="J17" s="83"/>
      <c r="K17" s="84"/>
      <c r="L17" s="76"/>
      <c r="M17" s="77"/>
      <c r="N17" s="76"/>
      <c r="O17" s="78"/>
      <c r="P17" s="78"/>
      <c r="Q17" s="76"/>
    </row>
    <row r="18" spans="1:17" s="75" customFormat="1" ht="15" customHeight="1">
      <c r="A18" s="82">
        <v>11</v>
      </c>
      <c r="B18" s="348" t="s">
        <v>82</v>
      </c>
      <c r="C18" s="349"/>
      <c r="D18" s="79" t="s">
        <v>11</v>
      </c>
      <c r="E18" s="46">
        <v>3</v>
      </c>
      <c r="F18" s="51"/>
      <c r="G18" s="83"/>
      <c r="H18" s="83"/>
      <c r="I18" s="83"/>
      <c r="J18" s="83"/>
      <c r="K18" s="84"/>
      <c r="L18" s="76"/>
      <c r="M18" s="77"/>
      <c r="N18" s="76"/>
      <c r="O18" s="78"/>
      <c r="P18" s="78"/>
      <c r="Q18" s="76"/>
    </row>
    <row r="19" spans="1:17" s="75" customFormat="1" ht="15" customHeight="1" thickBot="1">
      <c r="A19" s="82">
        <v>12</v>
      </c>
      <c r="B19" s="348" t="s">
        <v>83</v>
      </c>
      <c r="C19" s="349"/>
      <c r="D19" s="79" t="s">
        <v>11</v>
      </c>
      <c r="E19" s="46">
        <v>1.5</v>
      </c>
      <c r="F19" s="51"/>
      <c r="G19" s="83"/>
      <c r="H19" s="83"/>
      <c r="I19" s="83"/>
      <c r="J19" s="83"/>
      <c r="K19" s="84"/>
      <c r="L19" s="76"/>
      <c r="M19" s="77"/>
      <c r="N19" s="76"/>
      <c r="O19" s="78"/>
      <c r="P19" s="78"/>
      <c r="Q19" s="76"/>
    </row>
    <row r="20" spans="1:17" s="15" customFormat="1" ht="15" thickBot="1">
      <c r="A20" s="381" t="s">
        <v>27</v>
      </c>
      <c r="B20" s="382"/>
      <c r="C20" s="382"/>
      <c r="D20" s="382"/>
      <c r="E20" s="382"/>
      <c r="F20" s="383"/>
      <c r="G20" s="11"/>
      <c r="H20" s="12" t="s">
        <v>26</v>
      </c>
      <c r="I20" s="11"/>
      <c r="J20" s="10" t="s">
        <v>26</v>
      </c>
      <c r="K20" s="10" t="s">
        <v>26</v>
      </c>
      <c r="L20" s="75"/>
      <c r="M20" s="75"/>
    </row>
    <row r="21" spans="1:17" s="15" customFormat="1" ht="19.5" customHeight="1">
      <c r="A21" s="75" t="s">
        <v>28</v>
      </c>
      <c r="B21" s="75"/>
      <c r="C21" s="75"/>
      <c r="D21" s="75"/>
      <c r="E21" s="69"/>
      <c r="F21" s="69"/>
      <c r="G21" s="75"/>
      <c r="H21" s="75"/>
      <c r="I21" s="75"/>
      <c r="J21" s="75"/>
      <c r="K21" s="75"/>
      <c r="L21" s="75"/>
      <c r="M21" s="75"/>
    </row>
    <row r="22" spans="1:17" s="15" customFormat="1" ht="105.6" customHeight="1">
      <c r="A22" s="347" t="s">
        <v>319</v>
      </c>
      <c r="B22" s="347"/>
      <c r="C22" s="347"/>
      <c r="D22" s="347"/>
      <c r="E22" s="347"/>
      <c r="F22" s="347"/>
      <c r="G22" s="347"/>
      <c r="H22" s="347"/>
      <c r="I22" s="347"/>
      <c r="J22" s="347"/>
      <c r="K22" s="347"/>
      <c r="L22" s="75"/>
      <c r="M22" s="75"/>
    </row>
    <row r="23" spans="1:17" s="15" customFormat="1">
      <c r="A23" s="75"/>
      <c r="B23" s="75"/>
      <c r="C23" s="75"/>
      <c r="D23" s="75"/>
      <c r="E23" s="69"/>
      <c r="F23" s="69"/>
      <c r="G23" s="69" t="s">
        <v>34</v>
      </c>
      <c r="H23" s="69"/>
      <c r="I23" s="69"/>
      <c r="J23" s="75"/>
      <c r="K23" s="75"/>
      <c r="L23" s="75"/>
      <c r="M23" s="75"/>
    </row>
    <row r="24" spans="1:17" s="15" customFormat="1">
      <c r="A24" s="75"/>
      <c r="B24" s="75"/>
      <c r="C24" s="75"/>
      <c r="D24" s="75"/>
      <c r="E24" s="69"/>
      <c r="F24" s="69"/>
      <c r="G24" s="69" t="s">
        <v>35</v>
      </c>
      <c r="H24" s="75"/>
      <c r="I24" s="75"/>
      <c r="J24" s="75"/>
      <c r="K24" s="75"/>
      <c r="L24" s="75"/>
      <c r="M24" s="75"/>
    </row>
    <row r="25" spans="1:17" s="15" customFormat="1">
      <c r="A25" s="75"/>
      <c r="B25" s="75"/>
      <c r="C25" s="75"/>
      <c r="D25" s="75"/>
      <c r="E25" s="69"/>
      <c r="F25" s="69"/>
      <c r="G25" s="75"/>
      <c r="H25" s="75"/>
      <c r="I25" s="75"/>
      <c r="J25" s="75"/>
      <c r="K25" s="75"/>
      <c r="L25" s="75"/>
      <c r="M25" s="75"/>
    </row>
    <row r="26" spans="1:17">
      <c r="A26" s="118"/>
      <c r="B26" s="118"/>
      <c r="C26" s="118"/>
      <c r="D26" s="118"/>
      <c r="E26" s="118"/>
      <c r="F26" s="118"/>
      <c r="G26" s="118"/>
      <c r="H26" s="118"/>
      <c r="I26" s="118"/>
      <c r="J26" s="118"/>
      <c r="K26" s="118"/>
      <c r="L26" s="118"/>
      <c r="M26" s="118"/>
    </row>
    <row r="27" spans="1:17">
      <c r="A27" s="118"/>
      <c r="B27" s="118"/>
      <c r="C27" s="118"/>
      <c r="D27" s="118"/>
      <c r="E27" s="118"/>
      <c r="F27" s="118"/>
      <c r="G27" s="118"/>
      <c r="H27" s="118"/>
      <c r="I27" s="118"/>
      <c r="J27" s="118"/>
      <c r="K27" s="118"/>
      <c r="L27" s="118"/>
      <c r="M27" s="118"/>
    </row>
    <row r="28" spans="1:17">
      <c r="A28" s="118"/>
      <c r="B28" s="118"/>
      <c r="C28" s="118"/>
      <c r="D28" s="118"/>
      <c r="E28" s="118"/>
      <c r="F28" s="118"/>
      <c r="G28" s="118"/>
      <c r="H28" s="118"/>
      <c r="I28" s="118"/>
      <c r="J28" s="118"/>
      <c r="K28" s="118"/>
      <c r="L28" s="118"/>
      <c r="M28" s="118"/>
    </row>
  </sheetData>
  <mergeCells count="17">
    <mergeCell ref="A22:K22"/>
    <mergeCell ref="B19:C19"/>
    <mergeCell ref="B16:C16"/>
    <mergeCell ref="B14:C14"/>
    <mergeCell ref="B17:C17"/>
    <mergeCell ref="B15:C15"/>
    <mergeCell ref="H1:K1"/>
    <mergeCell ref="B18:C18"/>
    <mergeCell ref="A20:F20"/>
    <mergeCell ref="B12:C12"/>
    <mergeCell ref="B13:C13"/>
    <mergeCell ref="B8:C8"/>
    <mergeCell ref="A2:J2"/>
    <mergeCell ref="B7:C7"/>
    <mergeCell ref="B11:C11"/>
    <mergeCell ref="B9:C9"/>
    <mergeCell ref="B10:C10"/>
  </mergeCells>
  <pageMargins left="0.7" right="0.7" top="0.75" bottom="0.75" header="0.3" footer="0.3"/>
  <pageSetup paperSize="9"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zoomScaleNormal="100" workbookViewId="0">
      <selection activeCell="A16" sqref="A16"/>
    </sheetView>
  </sheetViews>
  <sheetFormatPr defaultRowHeight="14.4"/>
  <cols>
    <col min="2" max="2" width="53.33203125" customWidth="1"/>
    <col min="3" max="3" width="41.6640625" customWidth="1"/>
    <col min="7" max="7" width="14.109375" customWidth="1"/>
    <col min="9" max="9" width="14.33203125" bestFit="1" customWidth="1"/>
    <col min="11" max="11" width="11.44140625" customWidth="1"/>
    <col min="14" max="14" width="12.109375" customWidth="1"/>
  </cols>
  <sheetData>
    <row r="1" spans="1:26" s="15" customFormat="1">
      <c r="A1" s="75" t="s">
        <v>0</v>
      </c>
      <c r="B1" s="75"/>
      <c r="C1" s="75"/>
      <c r="D1" s="75"/>
      <c r="E1" s="69"/>
      <c r="F1" s="69"/>
      <c r="G1" s="75"/>
      <c r="H1" s="75"/>
      <c r="I1" s="355" t="s">
        <v>357</v>
      </c>
      <c r="J1" s="355"/>
      <c r="K1" s="355"/>
      <c r="L1" s="75"/>
    </row>
    <row r="2" spans="1:26" s="15" customFormat="1">
      <c r="A2" s="358" t="s">
        <v>48</v>
      </c>
      <c r="B2" s="358"/>
      <c r="C2" s="358"/>
      <c r="D2" s="358"/>
      <c r="E2" s="358"/>
      <c r="F2" s="358"/>
      <c r="G2" s="358"/>
      <c r="H2" s="358"/>
      <c r="I2" s="358"/>
      <c r="J2" s="358"/>
      <c r="K2" s="75"/>
      <c r="L2" s="75"/>
    </row>
    <row r="3" spans="1:26" s="15" customFormat="1">
      <c r="A3" s="52" t="s">
        <v>60</v>
      </c>
      <c r="B3" s="76"/>
      <c r="C3" s="76"/>
      <c r="D3" s="75"/>
      <c r="E3" s="69"/>
      <c r="F3" s="69"/>
      <c r="G3" s="69"/>
      <c r="H3" s="75"/>
      <c r="I3" s="75"/>
      <c r="J3" s="75"/>
      <c r="K3" s="75"/>
      <c r="L3" s="75"/>
    </row>
    <row r="4" spans="1:26" s="15" customFormat="1" ht="15" thickBot="1">
      <c r="A4" s="75"/>
      <c r="B4" s="75"/>
      <c r="C4" s="75"/>
      <c r="D4" s="75"/>
      <c r="E4" s="69"/>
      <c r="F4" s="69"/>
      <c r="G4" s="75"/>
      <c r="H4" s="75"/>
      <c r="I4" s="75"/>
      <c r="J4" s="75"/>
      <c r="K4" s="75"/>
      <c r="L4" s="75"/>
    </row>
    <row r="5" spans="1:26" s="15" customFormat="1" ht="64.2" customHeight="1" thickBot="1">
      <c r="A5" s="95" t="s">
        <v>1</v>
      </c>
      <c r="B5" s="394" t="s">
        <v>2</v>
      </c>
      <c r="C5" s="395"/>
      <c r="D5" s="96" t="s">
        <v>3</v>
      </c>
      <c r="E5" s="39" t="s">
        <v>19</v>
      </c>
      <c r="F5" s="14" t="s">
        <v>20</v>
      </c>
      <c r="G5" s="19" t="s">
        <v>21</v>
      </c>
      <c r="H5" s="19" t="s">
        <v>22</v>
      </c>
      <c r="I5" s="19" t="s">
        <v>25</v>
      </c>
      <c r="J5" s="19" t="s">
        <v>23</v>
      </c>
      <c r="K5" s="81" t="s">
        <v>24</v>
      </c>
      <c r="L5" s="75"/>
      <c r="M5" s="75"/>
      <c r="N5" s="76"/>
      <c r="O5" s="76"/>
      <c r="P5" s="76"/>
      <c r="Q5" s="76"/>
      <c r="R5" s="76"/>
      <c r="S5" s="76"/>
      <c r="T5" s="76"/>
      <c r="U5" s="76"/>
      <c r="V5" s="76"/>
      <c r="W5" s="76"/>
      <c r="X5" s="76"/>
      <c r="Y5" s="76"/>
      <c r="Z5" s="76"/>
    </row>
    <row r="6" spans="1:26" s="49" customFormat="1" ht="24" customHeight="1" thickBot="1">
      <c r="A6" s="397" t="s">
        <v>4</v>
      </c>
      <c r="B6" s="398" t="s">
        <v>362</v>
      </c>
      <c r="C6" s="113" t="s">
        <v>66</v>
      </c>
      <c r="D6" s="79" t="s">
        <v>11</v>
      </c>
      <c r="E6" s="286">
        <v>7100</v>
      </c>
      <c r="F6" s="220"/>
      <c r="G6" s="116"/>
      <c r="H6" s="88"/>
      <c r="I6" s="117"/>
      <c r="J6" s="402"/>
      <c r="K6" s="388"/>
      <c r="L6" s="75"/>
      <c r="M6" s="75"/>
      <c r="N6" s="76"/>
      <c r="O6" s="76"/>
      <c r="P6" s="76"/>
      <c r="Q6" s="76"/>
      <c r="R6" s="76"/>
      <c r="S6" s="76"/>
      <c r="T6" s="76"/>
      <c r="U6" s="76"/>
      <c r="V6" s="76"/>
      <c r="W6" s="76"/>
      <c r="X6" s="76"/>
      <c r="Y6" s="76"/>
      <c r="Z6" s="76"/>
    </row>
    <row r="7" spans="1:26" s="15" customFormat="1" ht="38.4" customHeight="1" thickBot="1">
      <c r="A7" s="396"/>
      <c r="B7" s="399"/>
      <c r="C7" s="45" t="s">
        <v>68</v>
      </c>
      <c r="D7" s="79" t="s">
        <v>11</v>
      </c>
      <c r="E7" s="101">
        <v>7200</v>
      </c>
      <c r="F7" s="221"/>
      <c r="G7" s="116"/>
      <c r="H7" s="83"/>
      <c r="I7" s="117"/>
      <c r="J7" s="403"/>
      <c r="K7" s="389"/>
      <c r="L7" s="76"/>
      <c r="M7" s="77"/>
      <c r="N7" s="265"/>
      <c r="O7" s="265"/>
      <c r="P7" s="265"/>
      <c r="Q7" s="265"/>
      <c r="R7" s="265"/>
      <c r="S7" s="265"/>
      <c r="T7" s="265"/>
      <c r="U7" s="265"/>
      <c r="V7" s="265"/>
      <c r="W7" s="265"/>
      <c r="X7" s="265"/>
      <c r="Y7" s="265"/>
      <c r="Z7" s="265"/>
    </row>
    <row r="8" spans="1:26" s="49" customFormat="1" ht="38.4" customHeight="1" thickBot="1">
      <c r="A8" s="396" t="s">
        <v>6</v>
      </c>
      <c r="B8" s="398" t="s">
        <v>371</v>
      </c>
      <c r="C8" s="113" t="s">
        <v>66</v>
      </c>
      <c r="D8" s="79" t="s">
        <v>11</v>
      </c>
      <c r="E8" s="101">
        <v>1400</v>
      </c>
      <c r="F8" s="221"/>
      <c r="G8" s="116"/>
      <c r="H8" s="83"/>
      <c r="I8" s="117"/>
      <c r="J8" s="400"/>
      <c r="K8" s="404"/>
      <c r="L8" s="76"/>
      <c r="M8" s="77"/>
      <c r="N8" s="265"/>
      <c r="O8" s="265"/>
      <c r="P8" s="265"/>
      <c r="Q8" s="265"/>
      <c r="R8" s="265"/>
      <c r="S8" s="265"/>
      <c r="T8" s="265"/>
      <c r="U8" s="265"/>
      <c r="V8" s="265"/>
      <c r="W8" s="265"/>
      <c r="X8" s="265"/>
      <c r="Y8" s="265"/>
      <c r="Z8" s="265"/>
    </row>
    <row r="9" spans="1:26" s="15" customFormat="1" ht="69" customHeight="1" thickBot="1">
      <c r="A9" s="396"/>
      <c r="B9" s="399"/>
      <c r="C9" s="45" t="s">
        <v>68</v>
      </c>
      <c r="D9" s="79" t="s">
        <v>18</v>
      </c>
      <c r="E9" s="101">
        <v>100</v>
      </c>
      <c r="F9" s="221"/>
      <c r="G9" s="116"/>
      <c r="H9" s="83"/>
      <c r="I9" s="117"/>
      <c r="J9" s="401"/>
      <c r="K9" s="405"/>
      <c r="L9" s="76"/>
      <c r="M9" s="77"/>
      <c r="N9" s="265"/>
      <c r="O9" s="265"/>
      <c r="P9" s="265"/>
      <c r="Q9" s="265"/>
      <c r="R9" s="265"/>
      <c r="S9" s="265"/>
      <c r="T9" s="265"/>
      <c r="U9" s="265"/>
      <c r="V9" s="265"/>
      <c r="W9" s="265"/>
      <c r="X9" s="265"/>
      <c r="Y9" s="265"/>
      <c r="Z9" s="265"/>
    </row>
    <row r="10" spans="1:26" s="67" customFormat="1" ht="27" customHeight="1" thickBot="1">
      <c r="A10" s="390" t="s">
        <v>7</v>
      </c>
      <c r="B10" s="398" t="s">
        <v>363</v>
      </c>
      <c r="C10" s="114" t="s">
        <v>66</v>
      </c>
      <c r="D10" s="31" t="s">
        <v>5</v>
      </c>
      <c r="E10" s="85">
        <v>21</v>
      </c>
      <c r="F10" s="222"/>
      <c r="G10" s="116"/>
      <c r="H10" s="18"/>
      <c r="I10" s="117"/>
      <c r="J10" s="406"/>
      <c r="K10" s="407"/>
      <c r="L10" s="64"/>
      <c r="M10" s="65"/>
      <c r="N10" s="265"/>
      <c r="O10" s="265"/>
      <c r="P10" s="265"/>
      <c r="Q10" s="265"/>
      <c r="R10" s="265"/>
      <c r="S10" s="265"/>
      <c r="T10" s="265"/>
      <c r="U10" s="265"/>
      <c r="V10" s="265"/>
      <c r="W10" s="265"/>
      <c r="X10" s="265"/>
      <c r="Y10" s="265"/>
      <c r="Z10" s="265"/>
    </row>
    <row r="11" spans="1:26" s="60" customFormat="1" ht="24.6" customHeight="1" thickBot="1">
      <c r="A11" s="391"/>
      <c r="B11" s="399"/>
      <c r="C11" s="104" t="s">
        <v>67</v>
      </c>
      <c r="D11" s="31" t="s">
        <v>5</v>
      </c>
      <c r="E11" s="85">
        <v>3</v>
      </c>
      <c r="F11" s="222"/>
      <c r="G11" s="116"/>
      <c r="H11" s="18"/>
      <c r="I11" s="117"/>
      <c r="J11" s="403"/>
      <c r="K11" s="408"/>
      <c r="L11" s="56"/>
      <c r="M11" s="57"/>
      <c r="N11" s="265"/>
      <c r="O11" s="265"/>
      <c r="P11" s="265"/>
      <c r="Q11" s="265"/>
      <c r="R11" s="265"/>
      <c r="S11" s="265"/>
      <c r="T11" s="265"/>
      <c r="U11" s="265"/>
      <c r="V11" s="265"/>
      <c r="W11" s="265"/>
      <c r="X11" s="265"/>
      <c r="Y11" s="265"/>
      <c r="Z11" s="265"/>
    </row>
    <row r="12" spans="1:26" s="60" customFormat="1" ht="31.2" customHeight="1">
      <c r="A12" s="61" t="s">
        <v>8</v>
      </c>
      <c r="B12" s="392" t="s">
        <v>86</v>
      </c>
      <c r="C12" s="393"/>
      <c r="D12" s="31" t="s">
        <v>5</v>
      </c>
      <c r="E12" s="85">
        <v>30</v>
      </c>
      <c r="F12" s="222"/>
      <c r="G12" s="116"/>
      <c r="H12" s="18"/>
      <c r="I12" s="115"/>
      <c r="J12" s="18"/>
      <c r="K12" s="63"/>
      <c r="L12" s="64"/>
      <c r="M12" s="57"/>
      <c r="N12" s="58"/>
      <c r="O12" s="59"/>
      <c r="P12" s="59"/>
      <c r="Q12" s="56"/>
      <c r="R12" s="56"/>
      <c r="S12" s="56"/>
      <c r="T12" s="56"/>
      <c r="U12" s="56"/>
      <c r="V12" s="56"/>
      <c r="W12" s="56"/>
      <c r="X12" s="56"/>
      <c r="Y12" s="56"/>
      <c r="Z12" s="56"/>
    </row>
    <row r="13" spans="1:26" s="15" customFormat="1" ht="43.2" customHeight="1">
      <c r="A13" s="94" t="s">
        <v>9</v>
      </c>
      <c r="B13" s="348" t="s">
        <v>322</v>
      </c>
      <c r="C13" s="349"/>
      <c r="D13" s="79" t="s">
        <v>5</v>
      </c>
      <c r="E13" s="101">
        <v>6</v>
      </c>
      <c r="F13" s="221"/>
      <c r="G13" s="116"/>
      <c r="H13" s="83"/>
      <c r="I13" s="115"/>
      <c r="J13" s="83"/>
      <c r="K13" s="84"/>
      <c r="L13" s="76"/>
      <c r="M13" s="24"/>
      <c r="N13" s="25"/>
      <c r="O13" s="78"/>
      <c r="P13" s="78"/>
      <c r="Q13" s="76"/>
      <c r="R13" s="76"/>
      <c r="S13" s="76"/>
      <c r="T13" s="76"/>
      <c r="U13" s="76"/>
      <c r="V13" s="76"/>
      <c r="W13" s="76"/>
      <c r="X13" s="76"/>
      <c r="Y13" s="76"/>
      <c r="Z13" s="76"/>
    </row>
    <row r="14" spans="1:26" s="20" customFormat="1" ht="16.2" customHeight="1" thickBot="1">
      <c r="A14" s="94" t="s">
        <v>10</v>
      </c>
      <c r="B14" s="348" t="s">
        <v>42</v>
      </c>
      <c r="C14" s="349"/>
      <c r="D14" s="31" t="s">
        <v>5</v>
      </c>
      <c r="E14" s="101">
        <v>0.75</v>
      </c>
      <c r="F14" s="221"/>
      <c r="G14" s="116"/>
      <c r="H14" s="83"/>
      <c r="I14" s="115"/>
      <c r="J14" s="83"/>
      <c r="K14" s="84"/>
      <c r="L14" s="27"/>
      <c r="M14" s="28"/>
      <c r="N14" s="29"/>
      <c r="O14" s="26"/>
      <c r="P14" s="26"/>
      <c r="Q14" s="27"/>
    </row>
    <row r="15" spans="1:26" s="15" customFormat="1" ht="15" thickBot="1">
      <c r="A15" s="381" t="s">
        <v>27</v>
      </c>
      <c r="B15" s="382"/>
      <c r="C15" s="382"/>
      <c r="D15" s="382"/>
      <c r="E15" s="382"/>
      <c r="F15" s="383"/>
      <c r="G15" s="11"/>
      <c r="H15" s="12" t="s">
        <v>26</v>
      </c>
      <c r="I15" s="11"/>
      <c r="J15" s="10" t="s">
        <v>26</v>
      </c>
      <c r="K15" s="10" t="s">
        <v>26</v>
      </c>
      <c r="L15" s="75"/>
    </row>
    <row r="16" spans="1:26" s="75" customFormat="1">
      <c r="A16" s="22"/>
      <c r="B16" s="22"/>
      <c r="C16" s="22"/>
      <c r="D16" s="22"/>
      <c r="E16" s="22"/>
      <c r="F16" s="22"/>
      <c r="G16" s="30"/>
      <c r="H16" s="102"/>
      <c r="I16" s="30"/>
      <c r="J16" s="103"/>
      <c r="K16" s="103"/>
    </row>
    <row r="17" spans="1:12" s="49" customFormat="1" ht="92.25" customHeight="1">
      <c r="A17" s="347" t="s">
        <v>319</v>
      </c>
      <c r="B17" s="347"/>
      <c r="C17" s="347"/>
      <c r="D17" s="347"/>
      <c r="E17" s="347"/>
      <c r="F17" s="347"/>
      <c r="G17" s="347"/>
      <c r="H17" s="347"/>
      <c r="I17" s="347"/>
      <c r="J17" s="347"/>
      <c r="K17" s="347"/>
      <c r="L17" s="75"/>
    </row>
    <row r="18" spans="1:12" s="75" customFormat="1" ht="30" customHeight="1">
      <c r="A18" s="347" t="s">
        <v>306</v>
      </c>
      <c r="B18" s="347"/>
      <c r="C18" s="347"/>
      <c r="D18" s="347"/>
      <c r="E18" s="347"/>
      <c r="F18" s="347"/>
      <c r="G18" s="347"/>
      <c r="H18" s="347"/>
      <c r="I18" s="347"/>
      <c r="J18" s="347"/>
      <c r="K18" s="347"/>
    </row>
    <row r="19" spans="1:12" s="49" customFormat="1" ht="34.5" customHeight="1">
      <c r="A19" s="347" t="s">
        <v>55</v>
      </c>
      <c r="B19" s="347"/>
      <c r="C19" s="347"/>
      <c r="D19" s="347"/>
      <c r="E19" s="347"/>
      <c r="F19" s="347"/>
      <c r="G19" s="347"/>
      <c r="H19" s="347"/>
      <c r="I19" s="347"/>
      <c r="J19" s="347"/>
      <c r="K19" s="347"/>
      <c r="L19" s="75"/>
    </row>
    <row r="20" spans="1:12" s="75" customFormat="1" ht="18" customHeight="1">
      <c r="A20" s="93" t="s">
        <v>305</v>
      </c>
      <c r="B20" s="93"/>
      <c r="C20" s="93"/>
      <c r="D20" s="93"/>
      <c r="E20" s="93"/>
      <c r="F20" s="93"/>
      <c r="G20" s="93"/>
      <c r="H20" s="93"/>
      <c r="I20" s="93"/>
      <c r="J20" s="93"/>
      <c r="K20" s="93"/>
    </row>
    <row r="21" spans="1:12" s="15" customFormat="1">
      <c r="A21" s="75"/>
      <c r="B21" s="75"/>
      <c r="C21" s="75"/>
      <c r="D21" s="75"/>
      <c r="E21" s="69"/>
      <c r="F21" s="69"/>
      <c r="G21" s="69" t="s">
        <v>34</v>
      </c>
      <c r="H21" s="69"/>
      <c r="I21" s="69"/>
      <c r="J21" s="75"/>
      <c r="K21" s="75"/>
      <c r="L21" s="75"/>
    </row>
    <row r="22" spans="1:12" s="15" customFormat="1">
      <c r="A22" s="75"/>
      <c r="B22" s="75"/>
      <c r="C22" s="75"/>
      <c r="D22" s="75"/>
      <c r="E22" s="69"/>
      <c r="F22" s="69"/>
      <c r="G22" s="69" t="s">
        <v>35</v>
      </c>
      <c r="H22" s="75"/>
      <c r="I22" s="75"/>
      <c r="J22" s="75"/>
      <c r="K22" s="75"/>
      <c r="L22" s="75"/>
    </row>
    <row r="23" spans="1:12" s="68" customFormat="1">
      <c r="A23" s="75"/>
      <c r="B23" s="75"/>
      <c r="C23" s="75"/>
      <c r="D23" s="75"/>
      <c r="E23" s="69"/>
      <c r="F23" s="69"/>
      <c r="G23" s="69"/>
      <c r="H23" s="75"/>
      <c r="I23" s="75"/>
      <c r="J23" s="75"/>
      <c r="K23" s="75"/>
      <c r="L23" s="75"/>
    </row>
  </sheetData>
  <mergeCells count="22">
    <mergeCell ref="A19:K19"/>
    <mergeCell ref="K8:K9"/>
    <mergeCell ref="J10:J11"/>
    <mergeCell ref="K10:K11"/>
    <mergeCell ref="B13:C13"/>
    <mergeCell ref="B14:C14"/>
    <mergeCell ref="A18:K18"/>
    <mergeCell ref="A17:K17"/>
    <mergeCell ref="A15:F15"/>
    <mergeCell ref="I1:K1"/>
    <mergeCell ref="K6:K7"/>
    <mergeCell ref="A10:A11"/>
    <mergeCell ref="A2:J2"/>
    <mergeCell ref="B12:C12"/>
    <mergeCell ref="B5:C5"/>
    <mergeCell ref="A8:A9"/>
    <mergeCell ref="A6:A7"/>
    <mergeCell ref="B6:B7"/>
    <mergeCell ref="B10:B11"/>
    <mergeCell ref="J8:J9"/>
    <mergeCell ref="J6:J7"/>
    <mergeCell ref="B8:B9"/>
  </mergeCells>
  <pageMargins left="0.7" right="0.7"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zoomScaleNormal="100" workbookViewId="0">
      <selection activeCell="C11" sqref="C11"/>
    </sheetView>
  </sheetViews>
  <sheetFormatPr defaultRowHeight="14.4"/>
  <cols>
    <col min="3" max="3" width="30.6640625" customWidth="1"/>
    <col min="7" max="7" width="24.109375" customWidth="1"/>
    <col min="9" max="9" width="21.33203125" bestFit="1" customWidth="1"/>
    <col min="10" max="10" width="13" customWidth="1"/>
  </cols>
  <sheetData>
    <row r="1" spans="1:26" s="15" customFormat="1">
      <c r="A1" s="75" t="s">
        <v>0</v>
      </c>
      <c r="B1" s="75"/>
      <c r="C1" s="75"/>
      <c r="D1" s="75"/>
      <c r="E1" s="69"/>
      <c r="F1" s="69"/>
      <c r="G1" s="75"/>
      <c r="H1" s="75"/>
      <c r="I1" s="355" t="s">
        <v>36</v>
      </c>
      <c r="J1" s="355"/>
      <c r="K1" s="355"/>
      <c r="L1" s="75"/>
    </row>
    <row r="2" spans="1:26" s="15" customFormat="1">
      <c r="A2" s="358" t="s">
        <v>48</v>
      </c>
      <c r="B2" s="358"/>
      <c r="C2" s="358"/>
      <c r="D2" s="358"/>
      <c r="E2" s="358"/>
      <c r="F2" s="358"/>
      <c r="G2" s="358"/>
      <c r="H2" s="358"/>
      <c r="I2" s="358"/>
      <c r="J2" s="358"/>
      <c r="K2" s="75"/>
      <c r="L2" s="75"/>
    </row>
    <row r="3" spans="1:26" s="15" customFormat="1">
      <c r="A3" s="76"/>
      <c r="B3" s="76"/>
      <c r="C3" s="76"/>
      <c r="D3" s="119"/>
      <c r="E3" s="120"/>
      <c r="F3" s="121"/>
      <c r="G3" s="122"/>
      <c r="H3" s="121"/>
      <c r="I3" s="121"/>
      <c r="J3" s="100"/>
      <c r="K3" s="75"/>
      <c r="L3" s="75"/>
    </row>
    <row r="4" spans="1:26" s="15" customFormat="1">
      <c r="A4" s="123" t="s">
        <v>89</v>
      </c>
      <c r="B4" s="76"/>
      <c r="C4" s="76"/>
      <c r="D4" s="119"/>
      <c r="E4" s="120"/>
      <c r="F4" s="121"/>
      <c r="G4" s="122"/>
      <c r="H4" s="121"/>
      <c r="I4" s="124"/>
      <c r="J4" s="100"/>
      <c r="K4" s="75"/>
      <c r="L4" s="75"/>
    </row>
    <row r="5" spans="1:26" s="15" customFormat="1" ht="15" thickBot="1">
      <c r="A5" s="76"/>
      <c r="B5" s="76"/>
      <c r="C5" s="76"/>
      <c r="D5" s="119"/>
      <c r="E5" s="120"/>
      <c r="F5" s="121"/>
      <c r="G5" s="122"/>
      <c r="H5" s="121"/>
      <c r="I5" s="124"/>
      <c r="J5" s="100"/>
      <c r="K5" s="75"/>
      <c r="L5" s="75"/>
    </row>
    <row r="6" spans="1:26" s="15" customFormat="1" ht="33.75" customHeight="1">
      <c r="A6" s="413" t="s">
        <v>1</v>
      </c>
      <c r="B6" s="422" t="s">
        <v>2</v>
      </c>
      <c r="C6" s="423"/>
      <c r="D6" s="413" t="s">
        <v>69</v>
      </c>
      <c r="E6" s="416" t="s">
        <v>70</v>
      </c>
      <c r="F6" s="409" t="s">
        <v>71</v>
      </c>
      <c r="G6" s="416" t="s">
        <v>72</v>
      </c>
      <c r="H6" s="418" t="s">
        <v>73</v>
      </c>
      <c r="I6" s="420" t="s">
        <v>25</v>
      </c>
      <c r="J6" s="420" t="s">
        <v>74</v>
      </c>
      <c r="K6" s="420" t="s">
        <v>323</v>
      </c>
      <c r="L6" s="75"/>
    </row>
    <row r="7" spans="1:26" s="15" customFormat="1" ht="42" customHeight="1">
      <c r="A7" s="414"/>
      <c r="B7" s="424"/>
      <c r="C7" s="425"/>
      <c r="D7" s="415"/>
      <c r="E7" s="417"/>
      <c r="F7" s="410"/>
      <c r="G7" s="417"/>
      <c r="H7" s="419"/>
      <c r="I7" s="421"/>
      <c r="J7" s="421"/>
      <c r="K7" s="421"/>
      <c r="L7" s="75"/>
      <c r="N7" s="75"/>
      <c r="O7" s="75"/>
      <c r="P7" s="75"/>
      <c r="Q7" s="75"/>
      <c r="R7" s="75"/>
      <c r="S7" s="75"/>
      <c r="T7" s="75"/>
      <c r="U7" s="75"/>
      <c r="V7" s="75"/>
      <c r="W7" s="75"/>
      <c r="X7" s="75"/>
      <c r="Y7" s="75"/>
      <c r="Z7" s="75"/>
    </row>
    <row r="8" spans="1:26" s="15" customFormat="1" ht="103.8" customHeight="1" thickBot="1">
      <c r="A8" s="143" t="s">
        <v>4</v>
      </c>
      <c r="B8" s="411" t="s">
        <v>325</v>
      </c>
      <c r="C8" s="412"/>
      <c r="D8" s="126" t="s">
        <v>5</v>
      </c>
      <c r="E8" s="127">
        <v>70</v>
      </c>
      <c r="F8" s="128"/>
      <c r="G8" s="129"/>
      <c r="H8" s="130"/>
      <c r="I8" s="131"/>
      <c r="J8" s="132"/>
      <c r="K8" s="132"/>
      <c r="L8" s="75"/>
      <c r="N8" s="265"/>
      <c r="O8" s="265"/>
      <c r="P8" s="265"/>
      <c r="Q8" s="265"/>
      <c r="R8" s="265"/>
      <c r="S8" s="265"/>
      <c r="T8" s="265"/>
      <c r="U8" s="265"/>
      <c r="V8" s="265"/>
      <c r="W8" s="265"/>
      <c r="X8" s="265"/>
      <c r="Y8" s="265"/>
      <c r="Z8" s="265"/>
    </row>
    <row r="9" spans="1:26" s="15" customFormat="1" ht="24.75" customHeight="1" thickBot="1">
      <c r="A9" s="133"/>
      <c r="B9" s="426" t="s">
        <v>324</v>
      </c>
      <c r="C9" s="427"/>
      <c r="D9" s="427"/>
      <c r="E9" s="427"/>
      <c r="F9" s="428"/>
      <c r="G9" s="134"/>
      <c r="H9" s="135" t="s">
        <v>26</v>
      </c>
      <c r="I9" s="136"/>
      <c r="J9" s="137" t="s">
        <v>26</v>
      </c>
      <c r="K9" s="138" t="s">
        <v>26</v>
      </c>
      <c r="L9" s="75"/>
      <c r="N9" s="265"/>
      <c r="O9" s="265"/>
      <c r="P9" s="265"/>
      <c r="Q9" s="265"/>
      <c r="R9" s="265"/>
      <c r="S9" s="265"/>
      <c r="T9" s="265"/>
      <c r="U9" s="265"/>
      <c r="V9" s="265"/>
      <c r="W9" s="265"/>
      <c r="X9" s="265"/>
      <c r="Y9" s="265"/>
      <c r="Z9" s="265"/>
    </row>
    <row r="10" spans="1:26" s="15" customFormat="1" ht="15" customHeight="1">
      <c r="A10" s="76"/>
      <c r="B10" s="1"/>
      <c r="C10" s="1"/>
      <c r="D10" s="1"/>
      <c r="E10" s="1"/>
      <c r="F10" s="139"/>
      <c r="G10" s="140"/>
      <c r="H10" s="141"/>
      <c r="I10" s="142"/>
      <c r="J10" s="142"/>
      <c r="K10" s="75"/>
      <c r="L10" s="75"/>
      <c r="N10" s="265"/>
      <c r="O10" s="265"/>
      <c r="P10" s="265"/>
      <c r="Q10" s="265"/>
      <c r="R10" s="265"/>
      <c r="S10" s="265"/>
      <c r="T10" s="265"/>
      <c r="U10" s="265"/>
      <c r="V10" s="265"/>
      <c r="W10" s="265"/>
      <c r="X10" s="265"/>
      <c r="Y10" s="265"/>
      <c r="Z10" s="265"/>
    </row>
    <row r="11" spans="1:26" s="15" customFormat="1" ht="15" customHeight="1">
      <c r="A11" s="75" t="s">
        <v>28</v>
      </c>
      <c r="B11" s="75"/>
      <c r="C11" s="75"/>
      <c r="D11" s="75"/>
      <c r="E11" s="69"/>
      <c r="F11" s="69"/>
      <c r="G11" s="75"/>
      <c r="H11" s="75"/>
      <c r="I11" s="75"/>
      <c r="J11" s="75"/>
      <c r="K11" s="75"/>
      <c r="L11" s="75"/>
      <c r="N11" s="265"/>
      <c r="O11" s="265"/>
      <c r="P11" s="265"/>
      <c r="Q11" s="265"/>
      <c r="R11" s="265"/>
      <c r="S11" s="265"/>
      <c r="T11" s="265"/>
      <c r="U11" s="265"/>
      <c r="V11" s="265"/>
      <c r="W11" s="265"/>
      <c r="X11" s="265"/>
      <c r="Y11" s="265"/>
      <c r="Z11" s="265"/>
    </row>
    <row r="12" spans="1:26" s="15" customFormat="1" ht="121.2" customHeight="1">
      <c r="A12" s="347" t="s">
        <v>319</v>
      </c>
      <c r="B12" s="347"/>
      <c r="C12" s="347"/>
      <c r="D12" s="347"/>
      <c r="E12" s="347"/>
      <c r="F12" s="347"/>
      <c r="G12" s="347"/>
      <c r="H12" s="347"/>
      <c r="I12" s="347"/>
      <c r="J12" s="347"/>
      <c r="K12" s="347"/>
      <c r="L12" s="75"/>
      <c r="N12" s="265"/>
      <c r="O12" s="265"/>
      <c r="P12" s="265"/>
      <c r="Q12" s="265"/>
      <c r="R12" s="265"/>
      <c r="S12" s="265"/>
      <c r="T12" s="265"/>
      <c r="U12" s="265"/>
      <c r="V12" s="265"/>
      <c r="W12" s="265"/>
      <c r="X12" s="265"/>
      <c r="Y12" s="265"/>
      <c r="Z12" s="265"/>
    </row>
    <row r="13" spans="1:26" s="15" customFormat="1">
      <c r="A13" s="75"/>
      <c r="B13" s="75"/>
      <c r="C13" s="75"/>
      <c r="D13" s="75"/>
      <c r="E13" s="69"/>
      <c r="F13" s="69"/>
      <c r="G13" s="69" t="s">
        <v>34</v>
      </c>
      <c r="H13" s="69"/>
      <c r="I13" s="69"/>
      <c r="J13" s="75"/>
      <c r="K13" s="75"/>
      <c r="L13" s="75"/>
      <c r="N13" s="75"/>
      <c r="O13" s="75"/>
      <c r="P13" s="75"/>
      <c r="Q13" s="75"/>
      <c r="R13" s="75"/>
      <c r="S13" s="75"/>
      <c r="T13" s="75"/>
      <c r="U13" s="75"/>
      <c r="V13" s="75"/>
      <c r="W13" s="75"/>
      <c r="X13" s="75"/>
      <c r="Y13" s="75"/>
      <c r="Z13" s="75"/>
    </row>
    <row r="14" spans="1:26" s="15" customFormat="1">
      <c r="A14" s="75"/>
      <c r="B14" s="75"/>
      <c r="C14" s="75"/>
      <c r="D14" s="75"/>
      <c r="E14" s="69"/>
      <c r="F14" s="69"/>
      <c r="G14" s="69" t="s">
        <v>35</v>
      </c>
      <c r="H14" s="75"/>
      <c r="I14" s="75"/>
      <c r="J14" s="75"/>
      <c r="K14" s="75"/>
      <c r="L14" s="75"/>
      <c r="N14" s="75"/>
      <c r="O14" s="75"/>
      <c r="P14" s="75"/>
      <c r="Q14" s="75"/>
      <c r="R14" s="75"/>
      <c r="S14" s="75"/>
      <c r="T14" s="75"/>
      <c r="U14" s="75"/>
      <c r="V14" s="75"/>
      <c r="W14" s="75"/>
      <c r="X14" s="75"/>
      <c r="Y14" s="75"/>
      <c r="Z14" s="75"/>
    </row>
    <row r="15" spans="1:26" s="15" customFormat="1">
      <c r="A15" s="75"/>
      <c r="B15" s="75"/>
      <c r="C15" s="75"/>
      <c r="D15" s="75"/>
      <c r="E15" s="69"/>
      <c r="F15" s="69"/>
      <c r="G15" s="75"/>
      <c r="H15" s="75"/>
      <c r="I15" s="75"/>
      <c r="J15" s="75"/>
      <c r="K15" s="75"/>
      <c r="L15" s="75"/>
    </row>
    <row r="16" spans="1:26">
      <c r="A16" s="118"/>
      <c r="B16" s="118"/>
      <c r="C16" s="118"/>
      <c r="D16" s="118"/>
      <c r="E16" s="118"/>
      <c r="F16" s="118"/>
      <c r="G16" s="118"/>
      <c r="H16" s="118"/>
      <c r="I16" s="118"/>
      <c r="J16" s="118"/>
      <c r="K16" s="118"/>
      <c r="L16" s="118"/>
    </row>
    <row r="17" spans="1:12">
      <c r="A17" s="118"/>
      <c r="B17" s="118"/>
      <c r="C17" s="118"/>
      <c r="D17" s="118"/>
      <c r="E17" s="118"/>
      <c r="F17" s="118"/>
      <c r="G17" s="118"/>
      <c r="H17" s="118"/>
      <c r="I17" s="118"/>
      <c r="J17" s="118"/>
      <c r="K17" s="118"/>
      <c r="L17" s="118"/>
    </row>
    <row r="18" spans="1:12">
      <c r="A18" s="118"/>
      <c r="B18" s="118"/>
      <c r="C18" s="118"/>
      <c r="D18" s="118"/>
      <c r="E18" s="118"/>
      <c r="F18" s="118"/>
      <c r="G18" s="118"/>
      <c r="H18" s="118"/>
      <c r="I18" s="118"/>
      <c r="J18" s="118"/>
      <c r="K18" s="118"/>
      <c r="L18" s="118"/>
    </row>
    <row r="19" spans="1:12">
      <c r="A19" s="118"/>
      <c r="B19" s="118"/>
      <c r="C19" s="118"/>
      <c r="D19" s="118"/>
      <c r="E19" s="118"/>
      <c r="F19" s="118"/>
      <c r="G19" s="118"/>
      <c r="H19" s="118"/>
      <c r="I19" s="118"/>
      <c r="J19" s="118"/>
      <c r="K19" s="118"/>
      <c r="L19" s="118"/>
    </row>
  </sheetData>
  <mergeCells count="15">
    <mergeCell ref="F6:F7"/>
    <mergeCell ref="B8:C8"/>
    <mergeCell ref="A12:K12"/>
    <mergeCell ref="I1:K1"/>
    <mergeCell ref="A6:A7"/>
    <mergeCell ref="D6:D7"/>
    <mergeCell ref="E6:E7"/>
    <mergeCell ref="G6:G7"/>
    <mergeCell ref="H6:H7"/>
    <mergeCell ref="I6:I7"/>
    <mergeCell ref="B6:C7"/>
    <mergeCell ref="B9:F9"/>
    <mergeCell ref="K6:K7"/>
    <mergeCell ref="A2:J2"/>
    <mergeCell ref="J6:J7"/>
  </mergeCells>
  <pageMargins left="0.7" right="0.7" top="0.75" bottom="0.75" header="0.3" footer="0.3"/>
  <pageSetup paperSize="9"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workbookViewId="0">
      <selection activeCell="A11" sqref="A11:J11"/>
    </sheetView>
  </sheetViews>
  <sheetFormatPr defaultRowHeight="14.4"/>
  <cols>
    <col min="2" max="2" width="23.88671875" customWidth="1"/>
    <col min="7" max="7" width="14.33203125" customWidth="1"/>
    <col min="9" max="9" width="12.6640625" customWidth="1"/>
    <col min="11" max="11" width="11.6640625" customWidth="1"/>
  </cols>
  <sheetData>
    <row r="1" spans="1:13" s="15" customFormat="1">
      <c r="A1" s="75" t="s">
        <v>0</v>
      </c>
      <c r="B1" s="75"/>
      <c r="C1" s="75"/>
      <c r="D1" s="75"/>
      <c r="E1" s="69"/>
      <c r="F1" s="69"/>
      <c r="G1" s="75"/>
      <c r="H1" s="75"/>
      <c r="I1" s="355" t="s">
        <v>36</v>
      </c>
      <c r="J1" s="355"/>
      <c r="K1" s="355"/>
      <c r="L1" s="75"/>
      <c r="M1" s="75"/>
    </row>
    <row r="2" spans="1:13" s="15" customFormat="1">
      <c r="A2" s="358" t="s">
        <v>48</v>
      </c>
      <c r="B2" s="358"/>
      <c r="C2" s="358"/>
      <c r="D2" s="358"/>
      <c r="E2" s="358"/>
      <c r="F2" s="358"/>
      <c r="G2" s="358"/>
      <c r="H2" s="358"/>
      <c r="I2" s="358"/>
      <c r="J2" s="358"/>
      <c r="K2" s="75"/>
      <c r="L2" s="75"/>
      <c r="M2" s="75"/>
    </row>
    <row r="3" spans="1:13" s="15" customFormat="1">
      <c r="A3" s="76"/>
      <c r="B3" s="76"/>
      <c r="C3" s="76"/>
      <c r="D3" s="119"/>
      <c r="E3" s="120"/>
      <c r="F3" s="121"/>
      <c r="G3" s="122"/>
      <c r="H3" s="121"/>
      <c r="I3" s="121"/>
      <c r="J3" s="100"/>
      <c r="K3" s="75"/>
      <c r="L3" s="75"/>
      <c r="M3" s="75"/>
    </row>
    <row r="4" spans="1:13" s="15" customFormat="1">
      <c r="A4" s="123" t="s">
        <v>99</v>
      </c>
      <c r="B4" s="76"/>
      <c r="C4" s="76"/>
      <c r="D4" s="119"/>
      <c r="E4" s="120"/>
      <c r="F4" s="121"/>
      <c r="G4" s="122"/>
      <c r="H4" s="121"/>
      <c r="I4" s="124"/>
      <c r="J4" s="100"/>
      <c r="K4" s="75"/>
      <c r="L4" s="75"/>
      <c r="M4" s="75"/>
    </row>
    <row r="5" spans="1:13" s="15" customFormat="1" ht="15" thickBot="1">
      <c r="A5" s="76"/>
      <c r="B5" s="76"/>
      <c r="C5" s="76"/>
      <c r="D5" s="119"/>
      <c r="E5" s="120"/>
      <c r="F5" s="121"/>
      <c r="G5" s="122"/>
      <c r="H5" s="121"/>
      <c r="I5" s="124"/>
      <c r="J5" s="100"/>
      <c r="K5" s="75"/>
      <c r="L5" s="75"/>
      <c r="M5" s="75"/>
    </row>
    <row r="6" spans="1:13" s="15" customFormat="1">
      <c r="A6" s="413" t="s">
        <v>1</v>
      </c>
      <c r="B6" s="422" t="s">
        <v>2</v>
      </c>
      <c r="C6" s="423"/>
      <c r="D6" s="413" t="s">
        <v>69</v>
      </c>
      <c r="E6" s="416" t="s">
        <v>70</v>
      </c>
      <c r="F6" s="409" t="s">
        <v>71</v>
      </c>
      <c r="G6" s="416" t="s">
        <v>72</v>
      </c>
      <c r="H6" s="418" t="s">
        <v>73</v>
      </c>
      <c r="I6" s="420" t="s">
        <v>25</v>
      </c>
      <c r="J6" s="420" t="s">
        <v>74</v>
      </c>
      <c r="K6" s="420" t="s">
        <v>323</v>
      </c>
      <c r="L6" s="75"/>
      <c r="M6" s="75"/>
    </row>
    <row r="7" spans="1:13" s="15" customFormat="1" ht="45.6" customHeight="1">
      <c r="A7" s="414"/>
      <c r="B7" s="424"/>
      <c r="C7" s="425"/>
      <c r="D7" s="415"/>
      <c r="E7" s="417"/>
      <c r="F7" s="410"/>
      <c r="G7" s="417"/>
      <c r="H7" s="419"/>
      <c r="I7" s="421"/>
      <c r="J7" s="421"/>
      <c r="K7" s="421"/>
      <c r="L7" s="75"/>
      <c r="M7" s="75"/>
    </row>
    <row r="8" spans="1:13" s="15" customFormat="1" ht="58.2" customHeight="1" thickBot="1">
      <c r="A8" s="125" t="s">
        <v>4</v>
      </c>
      <c r="B8" s="429" t="s">
        <v>98</v>
      </c>
      <c r="C8" s="430"/>
      <c r="D8" s="88" t="s">
        <v>18</v>
      </c>
      <c r="E8" s="144">
        <v>9000</v>
      </c>
      <c r="F8" s="145"/>
      <c r="G8" s="89"/>
      <c r="H8" s="90"/>
      <c r="I8" s="146"/>
      <c r="J8" s="90"/>
      <c r="K8" s="91"/>
      <c r="L8" s="75"/>
      <c r="M8" s="75"/>
    </row>
    <row r="9" spans="1:13" s="15" customFormat="1" ht="15" thickBot="1">
      <c r="A9" s="133"/>
      <c r="B9" s="426" t="s">
        <v>324</v>
      </c>
      <c r="C9" s="427"/>
      <c r="D9" s="427"/>
      <c r="E9" s="427"/>
      <c r="F9" s="428"/>
      <c r="G9" s="134"/>
      <c r="H9" s="135" t="s">
        <v>26</v>
      </c>
      <c r="I9" s="147"/>
      <c r="J9" s="137" t="s">
        <v>26</v>
      </c>
      <c r="K9" s="138" t="s">
        <v>26</v>
      </c>
      <c r="L9" s="75"/>
      <c r="M9" s="75"/>
    </row>
    <row r="10" spans="1:13" s="15" customFormat="1">
      <c r="A10" s="76"/>
      <c r="B10" s="1"/>
      <c r="C10" s="1"/>
      <c r="D10" s="1"/>
      <c r="E10" s="1"/>
      <c r="F10" s="139"/>
      <c r="G10" s="140"/>
      <c r="H10" s="141"/>
      <c r="I10" s="142"/>
      <c r="J10" s="142"/>
      <c r="K10" s="75"/>
      <c r="L10" s="75"/>
      <c r="M10" s="75"/>
    </row>
    <row r="11" spans="1:13" s="75" customFormat="1" ht="43.2" customHeight="1">
      <c r="A11" s="346" t="s">
        <v>101</v>
      </c>
      <c r="B11" s="346"/>
      <c r="C11" s="346"/>
      <c r="D11" s="346"/>
      <c r="E11" s="346"/>
      <c r="F11" s="346"/>
      <c r="G11" s="346"/>
      <c r="H11" s="346"/>
      <c r="I11" s="346"/>
      <c r="J11" s="346"/>
    </row>
    <row r="12" spans="1:13" s="75" customFormat="1" ht="121.2" customHeight="1">
      <c r="A12" s="347" t="s">
        <v>319</v>
      </c>
      <c r="B12" s="347"/>
      <c r="C12" s="347"/>
      <c r="D12" s="347"/>
      <c r="E12" s="347"/>
      <c r="F12" s="347"/>
      <c r="G12" s="347"/>
      <c r="H12" s="347"/>
      <c r="I12" s="347"/>
      <c r="J12" s="347"/>
      <c r="K12" s="347"/>
      <c r="L12" s="347"/>
    </row>
    <row r="13" spans="1:13" s="75" customFormat="1">
      <c r="E13" s="69"/>
      <c r="F13" s="69"/>
      <c r="G13" s="69"/>
      <c r="H13" s="69" t="s">
        <v>34</v>
      </c>
      <c r="I13" s="69"/>
      <c r="J13" s="69"/>
    </row>
    <row r="14" spans="1:13" s="75" customFormat="1">
      <c r="E14" s="69"/>
      <c r="F14" s="69"/>
      <c r="G14" s="69"/>
      <c r="H14" s="69" t="s">
        <v>35</v>
      </c>
    </row>
    <row r="15" spans="1:13">
      <c r="A15" s="118"/>
      <c r="B15" s="118"/>
      <c r="C15" s="118"/>
      <c r="D15" s="118"/>
      <c r="E15" s="118"/>
      <c r="F15" s="118"/>
      <c r="G15" s="118"/>
      <c r="H15" s="118"/>
      <c r="I15" s="118"/>
      <c r="J15" s="118"/>
      <c r="K15" s="118"/>
      <c r="L15" s="118"/>
      <c r="M15" s="118"/>
    </row>
    <row r="16" spans="1:13">
      <c r="A16" s="118"/>
      <c r="B16" s="118"/>
      <c r="C16" s="118"/>
      <c r="D16" s="118"/>
      <c r="E16" s="118"/>
      <c r="F16" s="118"/>
      <c r="G16" s="118"/>
      <c r="H16" s="118"/>
      <c r="I16" s="118"/>
      <c r="J16" s="118"/>
      <c r="K16" s="118"/>
      <c r="L16" s="118"/>
      <c r="M16" s="118"/>
    </row>
    <row r="17" spans="1:13">
      <c r="A17" s="118"/>
      <c r="B17" s="118"/>
      <c r="C17" s="118"/>
      <c r="D17" s="118"/>
      <c r="E17" s="118"/>
      <c r="F17" s="118"/>
      <c r="G17" s="118"/>
      <c r="H17" s="118"/>
      <c r="I17" s="118"/>
      <c r="J17" s="118"/>
      <c r="K17" s="118"/>
      <c r="L17" s="118"/>
      <c r="M17" s="118"/>
    </row>
    <row r="18" spans="1:13">
      <c r="A18" s="118"/>
      <c r="B18" s="118"/>
      <c r="C18" s="118"/>
      <c r="D18" s="118"/>
      <c r="E18" s="118"/>
      <c r="F18" s="118"/>
      <c r="G18" s="118"/>
      <c r="H18" s="118"/>
      <c r="I18" s="118"/>
      <c r="J18" s="118"/>
      <c r="K18" s="118"/>
      <c r="L18" s="118"/>
      <c r="M18" s="118"/>
    </row>
    <row r="19" spans="1:13">
      <c r="A19" s="118"/>
      <c r="B19" s="118"/>
      <c r="C19" s="118"/>
      <c r="D19" s="118"/>
      <c r="E19" s="118"/>
      <c r="F19" s="118"/>
      <c r="G19" s="118"/>
      <c r="H19" s="118"/>
      <c r="I19" s="118"/>
      <c r="J19" s="118"/>
      <c r="K19" s="118"/>
      <c r="L19" s="118"/>
      <c r="M19" s="118"/>
    </row>
  </sheetData>
  <mergeCells count="16">
    <mergeCell ref="A12:L12"/>
    <mergeCell ref="G6:G7"/>
    <mergeCell ref="H6:H7"/>
    <mergeCell ref="I6:I7"/>
    <mergeCell ref="J6:J7"/>
    <mergeCell ref="B8:C8"/>
    <mergeCell ref="B9:F9"/>
    <mergeCell ref="A11:J11"/>
    <mergeCell ref="I1:K1"/>
    <mergeCell ref="A2:J2"/>
    <mergeCell ref="A6:A7"/>
    <mergeCell ref="B6:C7"/>
    <mergeCell ref="D6:D7"/>
    <mergeCell ref="K6:K7"/>
    <mergeCell ref="E6:E7"/>
    <mergeCell ref="F6:F7"/>
  </mergeCells>
  <pageMargins left="0.7" right="0.7" top="0.75" bottom="0.75" header="0.3" footer="0.3"/>
  <pageSetup paperSize="9" scale="9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8"/>
  <sheetViews>
    <sheetView view="pageBreakPreview" zoomScaleNormal="60" zoomScaleSheetLayoutView="100" workbookViewId="0">
      <selection activeCell="A3" sqref="A3"/>
    </sheetView>
  </sheetViews>
  <sheetFormatPr defaultColWidth="8.88671875" defaultRowHeight="14.4"/>
  <cols>
    <col min="1" max="1" width="4.6640625" style="160" customWidth="1"/>
    <col min="2" max="2" width="52.88671875" style="161" customWidth="1"/>
    <col min="3" max="3" width="12" style="162" customWidth="1"/>
    <col min="4" max="4" width="9.109375" style="153" customWidth="1"/>
    <col min="5" max="5" width="15.88671875" style="153" customWidth="1"/>
    <col min="6" max="6" width="13.88671875" style="163" customWidth="1"/>
    <col min="7" max="7" width="12.33203125" style="151" customWidth="1"/>
    <col min="8" max="8" width="8.6640625" style="163" customWidth="1"/>
    <col min="9" max="9" width="10.6640625" style="164" customWidth="1"/>
    <col min="10" max="10" width="17.6640625" style="151" customWidth="1"/>
    <col min="11" max="11" width="15.5546875" style="151" bestFit="1" customWidth="1"/>
    <col min="12" max="12" width="15.33203125" style="153" customWidth="1"/>
    <col min="13" max="13" width="12.44140625" style="153" customWidth="1"/>
    <col min="14" max="16384" width="8.88671875" style="153"/>
  </cols>
  <sheetData>
    <row r="1" spans="1:30" ht="28.95" customHeight="1">
      <c r="A1" s="148"/>
      <c r="B1" s="434" t="s">
        <v>320</v>
      </c>
      <c r="C1" s="434"/>
      <c r="D1" s="434"/>
      <c r="E1" s="434"/>
      <c r="F1" s="434"/>
      <c r="G1" s="434"/>
      <c r="H1" s="434"/>
      <c r="I1" s="149"/>
      <c r="J1" s="150"/>
      <c r="L1" s="110"/>
      <c r="M1" s="111" t="s">
        <v>357</v>
      </c>
    </row>
    <row r="2" spans="1:30">
      <c r="A2" s="148"/>
      <c r="B2" s="358" t="s">
        <v>48</v>
      </c>
      <c r="C2" s="358"/>
      <c r="D2" s="358"/>
      <c r="E2" s="358"/>
      <c r="F2" s="358"/>
      <c r="G2" s="358"/>
      <c r="H2" s="358"/>
      <c r="I2" s="358"/>
      <c r="J2" s="358"/>
      <c r="K2" s="358"/>
      <c r="L2" s="358"/>
      <c r="M2" s="152"/>
    </row>
    <row r="3" spans="1:30" s="167" customFormat="1">
      <c r="A3" s="165" t="s">
        <v>354</v>
      </c>
      <c r="B3" s="165"/>
      <c r="C3" s="165"/>
      <c r="D3" s="165"/>
      <c r="E3" s="165"/>
      <c r="F3" s="165"/>
      <c r="G3" s="166"/>
      <c r="H3" s="165"/>
      <c r="I3" s="166"/>
      <c r="J3" s="166"/>
      <c r="K3" s="166"/>
      <c r="L3" s="165"/>
      <c r="M3" s="165"/>
    </row>
    <row r="4" spans="1:30">
      <c r="A4" s="148"/>
      <c r="B4" s="154"/>
      <c r="C4" s="155"/>
      <c r="D4" s="152"/>
      <c r="E4" s="152"/>
      <c r="F4" s="156"/>
      <c r="G4" s="150"/>
      <c r="H4" s="156"/>
      <c r="I4" s="149"/>
      <c r="J4" s="150"/>
      <c r="K4" s="150"/>
      <c r="L4" s="152"/>
      <c r="M4" s="152"/>
    </row>
    <row r="5" spans="1:30">
      <c r="A5" s="432" t="s">
        <v>102</v>
      </c>
      <c r="B5" s="432"/>
      <c r="C5" s="432"/>
      <c r="D5" s="432"/>
      <c r="E5" s="432"/>
      <c r="F5" s="432"/>
      <c r="G5" s="432"/>
      <c r="H5" s="432"/>
      <c r="I5" s="432"/>
      <c r="J5" s="432"/>
      <c r="K5" s="432"/>
      <c r="L5" s="432" t="s">
        <v>103</v>
      </c>
      <c r="M5" s="432"/>
    </row>
    <row r="6" spans="1:30" s="174" customFormat="1" ht="72.599999999999994">
      <c r="A6" s="168" t="s">
        <v>1</v>
      </c>
      <c r="B6" s="169" t="s">
        <v>104</v>
      </c>
      <c r="C6" s="170" t="s">
        <v>105</v>
      </c>
      <c r="D6" s="168" t="s">
        <v>69</v>
      </c>
      <c r="E6" s="169" t="s">
        <v>106</v>
      </c>
      <c r="F6" s="169" t="s">
        <v>107</v>
      </c>
      <c r="G6" s="171" t="s">
        <v>108</v>
      </c>
      <c r="H6" s="172" t="s">
        <v>73</v>
      </c>
      <c r="I6" s="171" t="s">
        <v>109</v>
      </c>
      <c r="J6" s="173" t="s">
        <v>110</v>
      </c>
      <c r="K6" s="173" t="s">
        <v>111</v>
      </c>
      <c r="L6" s="169" t="s">
        <v>23</v>
      </c>
      <c r="M6" s="169" t="s">
        <v>112</v>
      </c>
      <c r="P6" s="175"/>
      <c r="Q6" s="175"/>
      <c r="R6" s="175"/>
      <c r="S6" s="175"/>
      <c r="T6" s="175"/>
      <c r="U6" s="175"/>
      <c r="V6" s="175"/>
      <c r="W6" s="175"/>
      <c r="X6" s="175"/>
      <c r="Y6" s="175"/>
      <c r="Z6" s="175"/>
    </row>
    <row r="7" spans="1:30" s="270" customFormat="1" ht="43.2">
      <c r="A7" s="301">
        <v>1</v>
      </c>
      <c r="B7" s="339" t="s">
        <v>119</v>
      </c>
      <c r="C7" s="303">
        <v>12500</v>
      </c>
      <c r="D7" s="304" t="s">
        <v>11</v>
      </c>
      <c r="E7" s="301">
        <v>100</v>
      </c>
      <c r="F7" s="305">
        <f t="shared" ref="F7:F33" si="0">C7/E7</f>
        <v>125</v>
      </c>
      <c r="G7" s="306"/>
      <c r="H7" s="305"/>
      <c r="I7" s="307"/>
      <c r="J7" s="306"/>
      <c r="K7" s="306"/>
      <c r="L7" s="308"/>
      <c r="M7" s="309"/>
      <c r="P7" s="269"/>
      <c r="Q7" s="269"/>
      <c r="R7" s="271"/>
      <c r="S7" s="271"/>
      <c r="T7" s="271"/>
      <c r="U7" s="271"/>
      <c r="V7" s="271"/>
      <c r="W7" s="271"/>
      <c r="X7" s="271"/>
      <c r="Y7" s="271"/>
      <c r="Z7" s="271"/>
      <c r="AA7" s="271"/>
      <c r="AB7" s="271"/>
      <c r="AC7" s="271"/>
      <c r="AD7" s="271"/>
    </row>
    <row r="8" spans="1:30" s="270" customFormat="1" ht="28.8">
      <c r="A8" s="301">
        <v>2</v>
      </c>
      <c r="B8" s="313" t="s">
        <v>120</v>
      </c>
      <c r="C8" s="303">
        <v>34000</v>
      </c>
      <c r="D8" s="304" t="s">
        <v>11</v>
      </c>
      <c r="E8" s="301">
        <v>1000</v>
      </c>
      <c r="F8" s="305">
        <f t="shared" si="0"/>
        <v>34</v>
      </c>
      <c r="G8" s="306"/>
      <c r="H8" s="305"/>
      <c r="I8" s="307"/>
      <c r="J8" s="306"/>
      <c r="K8" s="306"/>
      <c r="L8" s="308"/>
      <c r="M8" s="309"/>
      <c r="P8" s="269"/>
      <c r="Q8" s="269"/>
      <c r="R8" s="271"/>
      <c r="S8" s="271"/>
      <c r="T8" s="271"/>
      <c r="U8" s="271"/>
      <c r="V8" s="271"/>
      <c r="W8" s="271"/>
      <c r="X8" s="271"/>
      <c r="Y8" s="271"/>
      <c r="Z8" s="271"/>
      <c r="AA8" s="271"/>
      <c r="AB8" s="271"/>
      <c r="AC8" s="271"/>
      <c r="AD8" s="271"/>
    </row>
    <row r="9" spans="1:30" s="270" customFormat="1" ht="43.2">
      <c r="A9" s="301">
        <v>3</v>
      </c>
      <c r="B9" s="313" t="s">
        <v>121</v>
      </c>
      <c r="C9" s="303">
        <v>9000</v>
      </c>
      <c r="D9" s="304" t="s">
        <v>11</v>
      </c>
      <c r="E9" s="301">
        <v>50</v>
      </c>
      <c r="F9" s="305">
        <f t="shared" si="0"/>
        <v>180</v>
      </c>
      <c r="G9" s="306"/>
      <c r="H9" s="305"/>
      <c r="I9" s="307"/>
      <c r="J9" s="306"/>
      <c r="K9" s="306"/>
      <c r="L9" s="338"/>
      <c r="M9" s="309"/>
      <c r="R9" s="271"/>
      <c r="S9" s="271"/>
      <c r="T9" s="271"/>
      <c r="U9" s="271"/>
      <c r="V9" s="271"/>
      <c r="W9" s="271"/>
      <c r="X9" s="271"/>
      <c r="Y9" s="271"/>
      <c r="Z9" s="271"/>
      <c r="AA9" s="271"/>
      <c r="AB9" s="271"/>
      <c r="AC9" s="271"/>
      <c r="AD9" s="271"/>
    </row>
    <row r="10" spans="1:30" s="270" customFormat="1" ht="43.2">
      <c r="A10" s="301">
        <v>4</v>
      </c>
      <c r="B10" s="313" t="s">
        <v>122</v>
      </c>
      <c r="C10" s="303">
        <v>250000</v>
      </c>
      <c r="D10" s="304" t="s">
        <v>11</v>
      </c>
      <c r="E10" s="301">
        <v>100</v>
      </c>
      <c r="F10" s="305">
        <f t="shared" si="0"/>
        <v>2500</v>
      </c>
      <c r="G10" s="306"/>
      <c r="H10" s="305"/>
      <c r="I10" s="307"/>
      <c r="J10" s="306"/>
      <c r="K10" s="306"/>
      <c r="L10" s="308"/>
      <c r="M10" s="309"/>
      <c r="R10" s="271"/>
      <c r="S10" s="271"/>
      <c r="T10" s="271"/>
      <c r="U10" s="271"/>
      <c r="V10" s="271"/>
      <c r="W10" s="271"/>
      <c r="X10" s="271"/>
      <c r="Y10" s="271"/>
      <c r="Z10" s="271"/>
      <c r="AA10" s="271"/>
      <c r="AB10" s="271"/>
      <c r="AC10" s="271"/>
      <c r="AD10" s="271"/>
    </row>
    <row r="11" spans="1:30" s="270" customFormat="1" ht="28.8">
      <c r="A11" s="301">
        <v>5</v>
      </c>
      <c r="B11" s="313" t="s">
        <v>123</v>
      </c>
      <c r="C11" s="303">
        <v>4500</v>
      </c>
      <c r="D11" s="304" t="s">
        <v>11</v>
      </c>
      <c r="E11" s="301">
        <v>100</v>
      </c>
      <c r="F11" s="305">
        <f t="shared" si="0"/>
        <v>45</v>
      </c>
      <c r="G11" s="306"/>
      <c r="H11" s="305"/>
      <c r="I11" s="307"/>
      <c r="J11" s="306"/>
      <c r="K11" s="306"/>
      <c r="L11" s="338"/>
      <c r="M11" s="309"/>
    </row>
    <row r="12" spans="1:30" s="270" customFormat="1" ht="31.5" customHeight="1">
      <c r="A12" s="301">
        <v>6</v>
      </c>
      <c r="B12" s="336" t="s">
        <v>124</v>
      </c>
      <c r="C12" s="303">
        <v>200</v>
      </c>
      <c r="D12" s="304" t="s">
        <v>11</v>
      </c>
      <c r="E12" s="301">
        <v>100</v>
      </c>
      <c r="F12" s="305">
        <f t="shared" si="0"/>
        <v>2</v>
      </c>
      <c r="G12" s="306"/>
      <c r="H12" s="305"/>
      <c r="I12" s="307"/>
      <c r="J12" s="306"/>
      <c r="K12" s="306"/>
      <c r="L12" s="338"/>
      <c r="M12" s="309"/>
    </row>
    <row r="13" spans="1:30" s="270" customFormat="1" ht="28.8">
      <c r="A13" s="301">
        <v>7</v>
      </c>
      <c r="B13" s="313" t="s">
        <v>125</v>
      </c>
      <c r="C13" s="303">
        <v>3000</v>
      </c>
      <c r="D13" s="304" t="s">
        <v>11</v>
      </c>
      <c r="E13" s="301">
        <v>200</v>
      </c>
      <c r="F13" s="305">
        <f t="shared" si="0"/>
        <v>15</v>
      </c>
      <c r="G13" s="306"/>
      <c r="H13" s="305"/>
      <c r="I13" s="307"/>
      <c r="J13" s="306"/>
      <c r="K13" s="306"/>
      <c r="L13" s="338"/>
      <c r="M13" s="309"/>
    </row>
    <row r="14" spans="1:30" s="270" customFormat="1" ht="43.2">
      <c r="A14" s="301">
        <v>8</v>
      </c>
      <c r="B14" s="313" t="s">
        <v>126</v>
      </c>
      <c r="C14" s="311">
        <v>92200</v>
      </c>
      <c r="D14" s="304" t="s">
        <v>11</v>
      </c>
      <c r="E14" s="301">
        <v>100</v>
      </c>
      <c r="F14" s="305">
        <f t="shared" si="0"/>
        <v>922</v>
      </c>
      <c r="G14" s="306"/>
      <c r="H14" s="305"/>
      <c r="I14" s="307"/>
      <c r="J14" s="306"/>
      <c r="K14" s="306"/>
      <c r="L14" s="338"/>
      <c r="M14" s="309"/>
    </row>
    <row r="15" spans="1:30" s="270" customFormat="1" ht="28.8">
      <c r="A15" s="301">
        <v>9</v>
      </c>
      <c r="B15" s="313" t="s">
        <v>127</v>
      </c>
      <c r="C15" s="311">
        <v>6000</v>
      </c>
      <c r="D15" s="304" t="s">
        <v>11</v>
      </c>
      <c r="E15" s="301">
        <v>50</v>
      </c>
      <c r="F15" s="305">
        <f t="shared" si="0"/>
        <v>120</v>
      </c>
      <c r="G15" s="306"/>
      <c r="H15" s="305"/>
      <c r="I15" s="307"/>
      <c r="J15" s="306"/>
      <c r="K15" s="306"/>
      <c r="L15" s="338"/>
      <c r="M15" s="309"/>
    </row>
    <row r="16" spans="1:30" s="270" customFormat="1" ht="28.8">
      <c r="A16" s="301">
        <v>10</v>
      </c>
      <c r="B16" s="313" t="s">
        <v>128</v>
      </c>
      <c r="C16" s="311">
        <v>192000</v>
      </c>
      <c r="D16" s="304" t="s">
        <v>11</v>
      </c>
      <c r="E16" s="301">
        <v>100</v>
      </c>
      <c r="F16" s="305">
        <f t="shared" si="0"/>
        <v>1920</v>
      </c>
      <c r="G16" s="306"/>
      <c r="H16" s="305"/>
      <c r="I16" s="307"/>
      <c r="J16" s="306"/>
      <c r="K16" s="306"/>
      <c r="L16" s="338"/>
      <c r="M16" s="309"/>
    </row>
    <row r="17" spans="1:13" s="270" customFormat="1">
      <c r="A17" s="301">
        <v>11</v>
      </c>
      <c r="B17" s="313" t="s">
        <v>129</v>
      </c>
      <c r="C17" s="311">
        <v>23000</v>
      </c>
      <c r="D17" s="304" t="s">
        <v>11</v>
      </c>
      <c r="E17" s="301">
        <v>1000</v>
      </c>
      <c r="F17" s="305">
        <f t="shared" si="0"/>
        <v>23</v>
      </c>
      <c r="G17" s="306"/>
      <c r="H17" s="305"/>
      <c r="I17" s="307"/>
      <c r="J17" s="306"/>
      <c r="K17" s="306"/>
      <c r="L17" s="338"/>
      <c r="M17" s="309"/>
    </row>
    <row r="18" spans="1:13" s="270" customFormat="1" ht="28.8">
      <c r="A18" s="301">
        <v>12</v>
      </c>
      <c r="B18" s="313" t="s">
        <v>326</v>
      </c>
      <c r="C18" s="311">
        <v>500</v>
      </c>
      <c r="D18" s="304" t="s">
        <v>11</v>
      </c>
      <c r="E18" s="301">
        <v>100</v>
      </c>
      <c r="F18" s="305">
        <f t="shared" si="0"/>
        <v>5</v>
      </c>
      <c r="G18" s="306"/>
      <c r="H18" s="305"/>
      <c r="I18" s="307"/>
      <c r="J18" s="306"/>
      <c r="K18" s="306"/>
      <c r="L18" s="338"/>
      <c r="M18" s="309"/>
    </row>
    <row r="19" spans="1:13" s="270" customFormat="1" ht="28.8">
      <c r="A19" s="301">
        <v>13</v>
      </c>
      <c r="B19" s="313" t="s">
        <v>130</v>
      </c>
      <c r="C19" s="303">
        <v>3400</v>
      </c>
      <c r="D19" s="304" t="s">
        <v>11</v>
      </c>
      <c r="E19" s="301">
        <v>25</v>
      </c>
      <c r="F19" s="305">
        <f t="shared" si="0"/>
        <v>136</v>
      </c>
      <c r="G19" s="306"/>
      <c r="H19" s="305"/>
      <c r="I19" s="307"/>
      <c r="J19" s="306"/>
      <c r="K19" s="306"/>
      <c r="L19" s="338"/>
      <c r="M19" s="309"/>
    </row>
    <row r="20" spans="1:13" s="270" customFormat="1" ht="28.8">
      <c r="A20" s="301">
        <v>14</v>
      </c>
      <c r="B20" s="336" t="s">
        <v>131</v>
      </c>
      <c r="C20" s="303">
        <v>2050</v>
      </c>
      <c r="D20" s="304" t="s">
        <v>11</v>
      </c>
      <c r="E20" s="301">
        <v>50</v>
      </c>
      <c r="F20" s="305">
        <f t="shared" si="0"/>
        <v>41</v>
      </c>
      <c r="G20" s="306"/>
      <c r="H20" s="305"/>
      <c r="I20" s="307"/>
      <c r="J20" s="306"/>
      <c r="K20" s="306"/>
      <c r="L20" s="338"/>
      <c r="M20" s="309"/>
    </row>
    <row r="21" spans="1:13" s="270" customFormat="1" ht="43.2">
      <c r="A21" s="301">
        <v>15</v>
      </c>
      <c r="B21" s="313" t="s">
        <v>132</v>
      </c>
      <c r="C21" s="303">
        <v>5500</v>
      </c>
      <c r="D21" s="304" t="s">
        <v>11</v>
      </c>
      <c r="E21" s="301">
        <v>1</v>
      </c>
      <c r="F21" s="305">
        <f t="shared" si="0"/>
        <v>5500</v>
      </c>
      <c r="G21" s="306"/>
      <c r="H21" s="305"/>
      <c r="I21" s="307"/>
      <c r="J21" s="306"/>
      <c r="K21" s="306"/>
      <c r="L21" s="338"/>
      <c r="M21" s="309"/>
    </row>
    <row r="22" spans="1:13" s="270" customFormat="1" ht="43.2">
      <c r="A22" s="301">
        <v>16</v>
      </c>
      <c r="B22" s="336" t="s">
        <v>133</v>
      </c>
      <c r="C22" s="303">
        <v>43000</v>
      </c>
      <c r="D22" s="304" t="s">
        <v>11</v>
      </c>
      <c r="E22" s="301">
        <v>50</v>
      </c>
      <c r="F22" s="305">
        <f t="shared" si="0"/>
        <v>860</v>
      </c>
      <c r="G22" s="306"/>
      <c r="H22" s="305"/>
      <c r="I22" s="307"/>
      <c r="J22" s="306"/>
      <c r="K22" s="306"/>
      <c r="L22" s="338"/>
      <c r="M22" s="309"/>
    </row>
    <row r="23" spans="1:13" s="270" customFormat="1">
      <c r="A23" s="301">
        <v>17</v>
      </c>
      <c r="B23" s="313" t="s">
        <v>134</v>
      </c>
      <c r="C23" s="311">
        <v>47000</v>
      </c>
      <c r="D23" s="304" t="s">
        <v>11</v>
      </c>
      <c r="E23" s="301">
        <v>1000</v>
      </c>
      <c r="F23" s="305">
        <f t="shared" si="0"/>
        <v>47</v>
      </c>
      <c r="G23" s="306"/>
      <c r="H23" s="305"/>
      <c r="I23" s="307"/>
      <c r="J23" s="306"/>
      <c r="K23" s="306"/>
      <c r="L23" s="338"/>
      <c r="M23" s="309"/>
    </row>
    <row r="24" spans="1:13" s="270" customFormat="1">
      <c r="A24" s="301">
        <v>18</v>
      </c>
      <c r="B24" s="313" t="s">
        <v>135</v>
      </c>
      <c r="C24" s="311">
        <v>34000</v>
      </c>
      <c r="D24" s="304" t="s">
        <v>11</v>
      </c>
      <c r="E24" s="301">
        <v>1000</v>
      </c>
      <c r="F24" s="305">
        <f t="shared" si="0"/>
        <v>34</v>
      </c>
      <c r="G24" s="306"/>
      <c r="H24" s="305"/>
      <c r="I24" s="307"/>
      <c r="J24" s="306"/>
      <c r="K24" s="306"/>
      <c r="L24" s="338"/>
      <c r="M24" s="309"/>
    </row>
    <row r="25" spans="1:13" s="270" customFormat="1">
      <c r="A25" s="301">
        <v>19</v>
      </c>
      <c r="B25" s="310" t="s">
        <v>136</v>
      </c>
      <c r="C25" s="311">
        <v>300</v>
      </c>
      <c r="D25" s="304" t="s">
        <v>11</v>
      </c>
      <c r="E25" s="301">
        <v>300</v>
      </c>
      <c r="F25" s="305">
        <f t="shared" si="0"/>
        <v>1</v>
      </c>
      <c r="G25" s="306"/>
      <c r="H25" s="305"/>
      <c r="I25" s="307"/>
      <c r="J25" s="306"/>
      <c r="K25" s="306"/>
      <c r="L25" s="338"/>
      <c r="M25" s="309"/>
    </row>
    <row r="26" spans="1:13" s="270" customFormat="1" ht="28.8">
      <c r="A26" s="301">
        <v>20</v>
      </c>
      <c r="B26" s="313" t="s">
        <v>137</v>
      </c>
      <c r="C26" s="311">
        <v>111000</v>
      </c>
      <c r="D26" s="304" t="s">
        <v>11</v>
      </c>
      <c r="E26" s="301">
        <v>100</v>
      </c>
      <c r="F26" s="305">
        <f t="shared" si="0"/>
        <v>1110</v>
      </c>
      <c r="G26" s="306"/>
      <c r="H26" s="305"/>
      <c r="I26" s="307"/>
      <c r="J26" s="306"/>
      <c r="K26" s="306"/>
      <c r="L26" s="338"/>
      <c r="M26" s="309"/>
    </row>
    <row r="27" spans="1:13" s="270" customFormat="1">
      <c r="A27" s="301">
        <v>21</v>
      </c>
      <c r="B27" s="313" t="s">
        <v>365</v>
      </c>
      <c r="C27" s="311">
        <v>74000</v>
      </c>
      <c r="D27" s="304" t="s">
        <v>11</v>
      </c>
      <c r="E27" s="301">
        <v>100</v>
      </c>
      <c r="F27" s="305">
        <f t="shared" si="0"/>
        <v>740</v>
      </c>
      <c r="G27" s="306"/>
      <c r="H27" s="305"/>
      <c r="I27" s="307"/>
      <c r="J27" s="306"/>
      <c r="K27" s="306"/>
      <c r="L27" s="338"/>
      <c r="M27" s="309"/>
    </row>
    <row r="28" spans="1:13" s="270" customFormat="1">
      <c r="A28" s="301">
        <v>22</v>
      </c>
      <c r="B28" s="313" t="s">
        <v>366</v>
      </c>
      <c r="C28" s="311">
        <v>10100</v>
      </c>
      <c r="D28" s="304" t="s">
        <v>11</v>
      </c>
      <c r="E28" s="301">
        <v>100</v>
      </c>
      <c r="F28" s="305">
        <f t="shared" si="0"/>
        <v>101</v>
      </c>
      <c r="G28" s="306"/>
      <c r="H28" s="305"/>
      <c r="I28" s="307"/>
      <c r="J28" s="306"/>
      <c r="K28" s="306"/>
      <c r="L28" s="338"/>
      <c r="M28" s="309"/>
    </row>
    <row r="29" spans="1:13" s="270" customFormat="1">
      <c r="A29" s="301">
        <v>23</v>
      </c>
      <c r="B29" s="313" t="s">
        <v>367</v>
      </c>
      <c r="C29" s="311">
        <v>14000</v>
      </c>
      <c r="D29" s="304" t="s">
        <v>11</v>
      </c>
      <c r="E29" s="301">
        <v>250</v>
      </c>
      <c r="F29" s="305">
        <f t="shared" si="0"/>
        <v>56</v>
      </c>
      <c r="G29" s="306"/>
      <c r="H29" s="305"/>
      <c r="I29" s="307"/>
      <c r="J29" s="306"/>
      <c r="K29" s="306"/>
      <c r="L29" s="338"/>
      <c r="M29" s="309"/>
    </row>
    <row r="30" spans="1:13" s="269" customFormat="1" ht="16.2">
      <c r="A30" s="301">
        <v>24</v>
      </c>
      <c r="B30" s="310" t="s">
        <v>327</v>
      </c>
      <c r="C30" s="311">
        <v>23700</v>
      </c>
      <c r="D30" s="304" t="s">
        <v>11</v>
      </c>
      <c r="E30" s="301">
        <v>100</v>
      </c>
      <c r="F30" s="305">
        <f t="shared" si="0"/>
        <v>237</v>
      </c>
      <c r="G30" s="306"/>
      <c r="H30" s="305"/>
      <c r="I30" s="307"/>
      <c r="J30" s="306"/>
      <c r="K30" s="306"/>
      <c r="L30" s="301"/>
      <c r="M30" s="312"/>
    </row>
    <row r="31" spans="1:13" s="269" customFormat="1">
      <c r="A31" s="301">
        <v>25</v>
      </c>
      <c r="B31" s="313" t="s">
        <v>138</v>
      </c>
      <c r="C31" s="311">
        <v>2500</v>
      </c>
      <c r="D31" s="304" t="s">
        <v>11</v>
      </c>
      <c r="E31" s="301">
        <v>500</v>
      </c>
      <c r="F31" s="305">
        <f t="shared" si="0"/>
        <v>5</v>
      </c>
      <c r="G31" s="306"/>
      <c r="H31" s="305"/>
      <c r="I31" s="307"/>
      <c r="J31" s="306"/>
      <c r="K31" s="306"/>
      <c r="L31" s="314"/>
      <c r="M31" s="315"/>
    </row>
    <row r="32" spans="1:13" s="269" customFormat="1" ht="28.8">
      <c r="A32" s="301">
        <v>26</v>
      </c>
      <c r="B32" s="313" t="s">
        <v>139</v>
      </c>
      <c r="C32" s="311">
        <v>200</v>
      </c>
      <c r="D32" s="304" t="s">
        <v>11</v>
      </c>
      <c r="E32" s="301">
        <v>100</v>
      </c>
      <c r="F32" s="305">
        <f t="shared" si="0"/>
        <v>2</v>
      </c>
      <c r="G32" s="306"/>
      <c r="H32" s="305"/>
      <c r="I32" s="307"/>
      <c r="J32" s="306"/>
      <c r="K32" s="306"/>
      <c r="L32" s="314"/>
      <c r="M32" s="315"/>
    </row>
    <row r="33" spans="1:13" s="269" customFormat="1" ht="43.2">
      <c r="A33" s="301">
        <v>27</v>
      </c>
      <c r="B33" s="313" t="s">
        <v>147</v>
      </c>
      <c r="C33" s="311">
        <v>200</v>
      </c>
      <c r="D33" s="304" t="s">
        <v>11</v>
      </c>
      <c r="E33" s="301">
        <v>100</v>
      </c>
      <c r="F33" s="305">
        <f t="shared" si="0"/>
        <v>2</v>
      </c>
      <c r="G33" s="306"/>
      <c r="H33" s="305"/>
      <c r="I33" s="307"/>
      <c r="J33" s="306"/>
      <c r="K33" s="306"/>
      <c r="L33" s="314"/>
      <c r="M33" s="315"/>
    </row>
    <row r="34" spans="1:13" s="269" customFormat="1">
      <c r="A34" s="301">
        <v>28</v>
      </c>
      <c r="B34" s="308" t="s">
        <v>183</v>
      </c>
      <c r="C34" s="303">
        <v>6</v>
      </c>
      <c r="D34" s="301" t="s">
        <v>11</v>
      </c>
      <c r="E34" s="301">
        <v>1</v>
      </c>
      <c r="F34" s="305">
        <f t="shared" ref="F34:F50" si="1">C34/E34</f>
        <v>6</v>
      </c>
      <c r="G34" s="306"/>
      <c r="H34" s="305"/>
      <c r="I34" s="307"/>
      <c r="J34" s="306"/>
      <c r="K34" s="306"/>
      <c r="L34" s="314"/>
      <c r="M34" s="315"/>
    </row>
    <row r="35" spans="1:13" s="269" customFormat="1">
      <c r="A35" s="301">
        <v>29</v>
      </c>
      <c r="B35" s="308" t="s">
        <v>184</v>
      </c>
      <c r="C35" s="303">
        <v>3</v>
      </c>
      <c r="D35" s="301" t="s">
        <v>11</v>
      </c>
      <c r="E35" s="301">
        <v>1</v>
      </c>
      <c r="F35" s="305">
        <f t="shared" si="1"/>
        <v>3</v>
      </c>
      <c r="G35" s="306"/>
      <c r="H35" s="305"/>
      <c r="I35" s="307"/>
      <c r="J35" s="306"/>
      <c r="K35" s="306"/>
      <c r="L35" s="314"/>
      <c r="M35" s="315"/>
    </row>
    <row r="36" spans="1:13" s="269" customFormat="1" ht="28.8">
      <c r="A36" s="301">
        <v>30</v>
      </c>
      <c r="B36" s="308" t="s">
        <v>185</v>
      </c>
      <c r="C36" s="303">
        <v>3</v>
      </c>
      <c r="D36" s="301" t="s">
        <v>11</v>
      </c>
      <c r="E36" s="301">
        <v>1</v>
      </c>
      <c r="F36" s="305">
        <f t="shared" si="1"/>
        <v>3</v>
      </c>
      <c r="G36" s="306"/>
      <c r="H36" s="305"/>
      <c r="I36" s="307"/>
      <c r="J36" s="306"/>
      <c r="K36" s="306"/>
      <c r="L36" s="314"/>
      <c r="M36" s="315"/>
    </row>
    <row r="37" spans="1:13" s="269" customFormat="1">
      <c r="A37" s="301">
        <v>31</v>
      </c>
      <c r="B37" s="308" t="s">
        <v>186</v>
      </c>
      <c r="C37" s="303">
        <v>2500</v>
      </c>
      <c r="D37" s="301" t="s">
        <v>11</v>
      </c>
      <c r="E37" s="301">
        <v>500</v>
      </c>
      <c r="F37" s="305">
        <f t="shared" si="1"/>
        <v>5</v>
      </c>
      <c r="G37" s="306"/>
      <c r="H37" s="305"/>
      <c r="I37" s="307"/>
      <c r="J37" s="306"/>
      <c r="K37" s="306"/>
      <c r="L37" s="314"/>
      <c r="M37" s="315"/>
    </row>
    <row r="38" spans="1:13" s="269" customFormat="1">
      <c r="A38" s="301">
        <v>32</v>
      </c>
      <c r="B38" s="308" t="s">
        <v>187</v>
      </c>
      <c r="C38" s="303">
        <v>64000</v>
      </c>
      <c r="D38" s="301" t="s">
        <v>11</v>
      </c>
      <c r="E38" s="301">
        <v>500</v>
      </c>
      <c r="F38" s="305">
        <f t="shared" si="1"/>
        <v>128</v>
      </c>
      <c r="G38" s="306"/>
      <c r="H38" s="305"/>
      <c r="I38" s="307"/>
      <c r="J38" s="306"/>
      <c r="K38" s="306"/>
      <c r="L38" s="314"/>
      <c r="M38" s="315"/>
    </row>
    <row r="39" spans="1:13" s="269" customFormat="1">
      <c r="A39" s="301">
        <v>33</v>
      </c>
      <c r="B39" s="308" t="s">
        <v>188</v>
      </c>
      <c r="C39" s="303">
        <v>7000</v>
      </c>
      <c r="D39" s="301" t="s">
        <v>11</v>
      </c>
      <c r="E39" s="301">
        <v>1000</v>
      </c>
      <c r="F39" s="305">
        <f t="shared" si="1"/>
        <v>7</v>
      </c>
      <c r="G39" s="306"/>
      <c r="H39" s="305"/>
      <c r="I39" s="307"/>
      <c r="J39" s="306"/>
      <c r="K39" s="306"/>
      <c r="L39" s="314"/>
      <c r="M39" s="315"/>
    </row>
    <row r="40" spans="1:13" s="269" customFormat="1">
      <c r="A40" s="301">
        <v>34</v>
      </c>
      <c r="B40" s="308" t="s">
        <v>189</v>
      </c>
      <c r="C40" s="303">
        <v>1</v>
      </c>
      <c r="D40" s="301" t="s">
        <v>190</v>
      </c>
      <c r="E40" s="301">
        <v>500</v>
      </c>
      <c r="F40" s="305">
        <v>1</v>
      </c>
      <c r="G40" s="306"/>
      <c r="H40" s="305"/>
      <c r="I40" s="307"/>
      <c r="J40" s="306"/>
      <c r="K40" s="306"/>
      <c r="L40" s="314"/>
      <c r="M40" s="315"/>
    </row>
    <row r="41" spans="1:13" s="269" customFormat="1" ht="28.8">
      <c r="A41" s="301">
        <v>35</v>
      </c>
      <c r="B41" s="308" t="s">
        <v>192</v>
      </c>
      <c r="C41" s="303">
        <v>5200</v>
      </c>
      <c r="D41" s="301" t="s">
        <v>11</v>
      </c>
      <c r="E41" s="301">
        <v>250</v>
      </c>
      <c r="F41" s="305">
        <v>21</v>
      </c>
      <c r="G41" s="306"/>
      <c r="H41" s="305"/>
      <c r="I41" s="307"/>
      <c r="J41" s="306"/>
      <c r="K41" s="306"/>
      <c r="L41" s="314"/>
      <c r="M41" s="315"/>
    </row>
    <row r="42" spans="1:13" s="269" customFormat="1">
      <c r="A42" s="301">
        <v>36</v>
      </c>
      <c r="B42" s="308" t="s">
        <v>193</v>
      </c>
      <c r="C42" s="303">
        <v>1750</v>
      </c>
      <c r="D42" s="301" t="s">
        <v>11</v>
      </c>
      <c r="E42" s="301">
        <v>50</v>
      </c>
      <c r="F42" s="305">
        <f t="shared" si="1"/>
        <v>35</v>
      </c>
      <c r="G42" s="306"/>
      <c r="H42" s="305"/>
      <c r="I42" s="307"/>
      <c r="J42" s="306"/>
      <c r="K42" s="306"/>
      <c r="L42" s="314"/>
      <c r="M42" s="312"/>
    </row>
    <row r="43" spans="1:13" s="269" customFormat="1" ht="28.8">
      <c r="A43" s="301">
        <v>37</v>
      </c>
      <c r="B43" s="308" t="s">
        <v>194</v>
      </c>
      <c r="C43" s="303">
        <v>1500</v>
      </c>
      <c r="D43" s="301" t="s">
        <v>11</v>
      </c>
      <c r="E43" s="301">
        <v>500</v>
      </c>
      <c r="F43" s="305">
        <f t="shared" si="1"/>
        <v>3</v>
      </c>
      <c r="G43" s="306"/>
      <c r="H43" s="305"/>
      <c r="I43" s="307"/>
      <c r="J43" s="306"/>
      <c r="K43" s="306"/>
      <c r="L43" s="314"/>
      <c r="M43" s="312"/>
    </row>
    <row r="44" spans="1:13" s="269" customFormat="1" ht="28.8">
      <c r="A44" s="301">
        <v>38</v>
      </c>
      <c r="B44" s="308" t="s">
        <v>195</v>
      </c>
      <c r="C44" s="303">
        <v>39400</v>
      </c>
      <c r="D44" s="301" t="s">
        <v>11</v>
      </c>
      <c r="E44" s="301">
        <v>100</v>
      </c>
      <c r="F44" s="305">
        <f t="shared" si="1"/>
        <v>394</v>
      </c>
      <c r="G44" s="306"/>
      <c r="H44" s="305"/>
      <c r="I44" s="307"/>
      <c r="J44" s="306"/>
      <c r="K44" s="306"/>
      <c r="L44" s="314"/>
      <c r="M44" s="315"/>
    </row>
    <row r="45" spans="1:13" s="269" customFormat="1">
      <c r="A45" s="301">
        <v>39</v>
      </c>
      <c r="B45" s="308" t="s">
        <v>196</v>
      </c>
      <c r="C45" s="303">
        <v>3</v>
      </c>
      <c r="D45" s="301" t="s">
        <v>5</v>
      </c>
      <c r="E45" s="301">
        <v>200</v>
      </c>
      <c r="F45" s="305">
        <v>3</v>
      </c>
      <c r="G45" s="306"/>
      <c r="H45" s="305"/>
      <c r="I45" s="307"/>
      <c r="J45" s="306"/>
      <c r="K45" s="306"/>
      <c r="L45" s="322"/>
      <c r="M45" s="315"/>
    </row>
    <row r="46" spans="1:13" s="269" customFormat="1">
      <c r="A46" s="301">
        <v>40</v>
      </c>
      <c r="B46" s="338" t="s">
        <v>198</v>
      </c>
      <c r="C46" s="303">
        <v>1</v>
      </c>
      <c r="D46" s="301" t="s">
        <v>199</v>
      </c>
      <c r="E46" s="301">
        <v>1</v>
      </c>
      <c r="F46" s="305">
        <v>1</v>
      </c>
      <c r="G46" s="306"/>
      <c r="H46" s="305"/>
      <c r="I46" s="307"/>
      <c r="J46" s="306"/>
      <c r="K46" s="306"/>
      <c r="L46" s="322"/>
      <c r="M46" s="315"/>
    </row>
    <row r="47" spans="1:13" s="269" customFormat="1" ht="15" customHeight="1">
      <c r="A47" s="301">
        <v>41</v>
      </c>
      <c r="B47" s="338" t="s">
        <v>200</v>
      </c>
      <c r="C47" s="303">
        <v>34200</v>
      </c>
      <c r="D47" s="301" t="s">
        <v>11</v>
      </c>
      <c r="E47" s="301">
        <v>100</v>
      </c>
      <c r="F47" s="305">
        <f t="shared" si="1"/>
        <v>342</v>
      </c>
      <c r="G47" s="306"/>
      <c r="H47" s="305"/>
      <c r="I47" s="307"/>
      <c r="J47" s="306"/>
      <c r="K47" s="306"/>
      <c r="L47" s="314"/>
      <c r="M47" s="315"/>
    </row>
    <row r="48" spans="1:13" s="269" customFormat="1" ht="72">
      <c r="A48" s="301">
        <v>42</v>
      </c>
      <c r="B48" s="308" t="s">
        <v>201</v>
      </c>
      <c r="C48" s="303">
        <v>30000</v>
      </c>
      <c r="D48" s="301" t="s">
        <v>202</v>
      </c>
      <c r="E48" s="301">
        <v>250</v>
      </c>
      <c r="F48" s="305">
        <f t="shared" si="1"/>
        <v>120</v>
      </c>
      <c r="G48" s="306"/>
      <c r="H48" s="305"/>
      <c r="I48" s="307"/>
      <c r="J48" s="306"/>
      <c r="K48" s="306"/>
      <c r="L48" s="301"/>
      <c r="M48" s="316"/>
    </row>
    <row r="49" spans="1:18" s="269" customFormat="1" ht="28.8">
      <c r="A49" s="301">
        <v>43</v>
      </c>
      <c r="B49" s="313" t="s">
        <v>203</v>
      </c>
      <c r="C49" s="303">
        <v>2500</v>
      </c>
      <c r="D49" s="301" t="s">
        <v>11</v>
      </c>
      <c r="E49" s="301">
        <v>100</v>
      </c>
      <c r="F49" s="305">
        <f t="shared" si="1"/>
        <v>25</v>
      </c>
      <c r="G49" s="306"/>
      <c r="H49" s="305"/>
      <c r="I49" s="307"/>
      <c r="J49" s="306"/>
      <c r="K49" s="306"/>
      <c r="L49" s="301"/>
      <c r="M49" s="316"/>
    </row>
    <row r="50" spans="1:18" s="269" customFormat="1">
      <c r="A50" s="301">
        <v>44</v>
      </c>
      <c r="B50" s="313" t="s">
        <v>368</v>
      </c>
      <c r="C50" s="303">
        <v>2300</v>
      </c>
      <c r="D50" s="301" t="s">
        <v>11</v>
      </c>
      <c r="E50" s="301">
        <v>100</v>
      </c>
      <c r="F50" s="305">
        <f t="shared" si="1"/>
        <v>23</v>
      </c>
      <c r="G50" s="306"/>
      <c r="H50" s="305"/>
      <c r="I50" s="307"/>
      <c r="J50" s="306"/>
      <c r="K50" s="306"/>
      <c r="L50" s="301"/>
      <c r="M50" s="316"/>
    </row>
    <row r="51" spans="1:18" s="269" customFormat="1">
      <c r="A51" s="301">
        <v>45</v>
      </c>
      <c r="B51" s="313" t="s">
        <v>207</v>
      </c>
      <c r="C51" s="303">
        <v>9000</v>
      </c>
      <c r="D51" s="301" t="s">
        <v>11</v>
      </c>
      <c r="E51" s="301">
        <v>1000</v>
      </c>
      <c r="F51" s="305">
        <v>9</v>
      </c>
      <c r="G51" s="306"/>
      <c r="H51" s="305"/>
      <c r="I51" s="307"/>
      <c r="J51" s="306"/>
      <c r="K51" s="306"/>
      <c r="L51" s="301"/>
      <c r="M51" s="316"/>
    </row>
    <row r="52" spans="1:18" s="269" customFormat="1" ht="28.8">
      <c r="A52" s="301">
        <v>46</v>
      </c>
      <c r="B52" s="313" t="s">
        <v>210</v>
      </c>
      <c r="C52" s="303">
        <v>4300</v>
      </c>
      <c r="D52" s="301" t="s">
        <v>11</v>
      </c>
      <c r="E52" s="301">
        <v>100</v>
      </c>
      <c r="F52" s="305">
        <v>43</v>
      </c>
      <c r="G52" s="306"/>
      <c r="H52" s="305"/>
      <c r="I52" s="307"/>
      <c r="J52" s="306"/>
      <c r="K52" s="306"/>
      <c r="L52" s="301"/>
      <c r="M52" s="316"/>
    </row>
    <row r="53" spans="1:18" s="269" customFormat="1">
      <c r="A53" s="301">
        <v>47</v>
      </c>
      <c r="B53" s="313" t="s">
        <v>211</v>
      </c>
      <c r="C53" s="303">
        <v>1200</v>
      </c>
      <c r="D53" s="301" t="s">
        <v>11</v>
      </c>
      <c r="E53" s="301">
        <v>100</v>
      </c>
      <c r="F53" s="305">
        <v>12</v>
      </c>
      <c r="G53" s="306"/>
      <c r="H53" s="305"/>
      <c r="I53" s="307"/>
      <c r="J53" s="306"/>
      <c r="K53" s="306"/>
      <c r="L53" s="301"/>
      <c r="M53" s="316"/>
    </row>
    <row r="54" spans="1:18" s="269" customFormat="1">
      <c r="A54" s="301">
        <v>48</v>
      </c>
      <c r="B54" s="313" t="s">
        <v>213</v>
      </c>
      <c r="C54" s="303">
        <v>2600</v>
      </c>
      <c r="D54" s="301" t="s">
        <v>11</v>
      </c>
      <c r="E54" s="301">
        <v>50</v>
      </c>
      <c r="F54" s="305">
        <v>52</v>
      </c>
      <c r="G54" s="306"/>
      <c r="H54" s="305"/>
      <c r="I54" s="307"/>
      <c r="J54" s="306"/>
      <c r="K54" s="306"/>
      <c r="L54" s="301"/>
      <c r="M54" s="316"/>
    </row>
    <row r="55" spans="1:18" s="269" customFormat="1" ht="28.8">
      <c r="A55" s="301">
        <v>49</v>
      </c>
      <c r="B55" s="313" t="s">
        <v>214</v>
      </c>
      <c r="C55" s="303">
        <v>3500</v>
      </c>
      <c r="D55" s="301" t="s">
        <v>11</v>
      </c>
      <c r="E55" s="301">
        <v>500</v>
      </c>
      <c r="F55" s="305">
        <v>7</v>
      </c>
      <c r="G55" s="306"/>
      <c r="H55" s="305"/>
      <c r="I55" s="307"/>
      <c r="J55" s="306"/>
      <c r="K55" s="306"/>
      <c r="L55" s="301"/>
      <c r="M55" s="316"/>
    </row>
    <row r="56" spans="1:18" s="269" customFormat="1" ht="28.8">
      <c r="A56" s="301">
        <v>50</v>
      </c>
      <c r="B56" s="313" t="s">
        <v>215</v>
      </c>
      <c r="C56" s="303">
        <v>2200</v>
      </c>
      <c r="D56" s="301" t="s">
        <v>11</v>
      </c>
      <c r="E56" s="301">
        <v>100</v>
      </c>
      <c r="F56" s="305">
        <v>22</v>
      </c>
      <c r="G56" s="306"/>
      <c r="H56" s="305"/>
      <c r="I56" s="307"/>
      <c r="J56" s="306"/>
      <c r="K56" s="306"/>
      <c r="L56" s="301"/>
      <c r="M56" s="316"/>
    </row>
    <row r="57" spans="1:18" s="269" customFormat="1">
      <c r="A57" s="301">
        <v>51</v>
      </c>
      <c r="B57" s="313" t="s">
        <v>216</v>
      </c>
      <c r="C57" s="303">
        <v>50</v>
      </c>
      <c r="D57" s="301" t="s">
        <v>11</v>
      </c>
      <c r="E57" s="301">
        <v>50</v>
      </c>
      <c r="F57" s="305">
        <v>1</v>
      </c>
      <c r="G57" s="306"/>
      <c r="H57" s="305"/>
      <c r="I57" s="307"/>
      <c r="J57" s="306"/>
      <c r="K57" s="306"/>
      <c r="L57" s="301"/>
      <c r="M57" s="316"/>
    </row>
    <row r="58" spans="1:18" s="269" customFormat="1">
      <c r="A58" s="301">
        <v>52</v>
      </c>
      <c r="B58" s="313" t="s">
        <v>217</v>
      </c>
      <c r="C58" s="303">
        <v>450</v>
      </c>
      <c r="D58" s="301" t="s">
        <v>11</v>
      </c>
      <c r="E58" s="301">
        <v>50</v>
      </c>
      <c r="F58" s="305">
        <v>9</v>
      </c>
      <c r="G58" s="306"/>
      <c r="H58" s="305"/>
      <c r="I58" s="307"/>
      <c r="J58" s="306"/>
      <c r="K58" s="306"/>
      <c r="L58" s="301"/>
      <c r="M58" s="316"/>
    </row>
    <row r="59" spans="1:18" s="269" customFormat="1">
      <c r="A59" s="433" t="s">
        <v>222</v>
      </c>
      <c r="B59" s="433"/>
      <c r="C59" s="433"/>
      <c r="D59" s="433"/>
      <c r="E59" s="433"/>
      <c r="F59" s="433"/>
      <c r="G59" s="433"/>
      <c r="H59" s="433"/>
      <c r="I59" s="433"/>
      <c r="J59" s="340"/>
      <c r="K59" s="340"/>
      <c r="L59" s="341"/>
      <c r="M59" s="341"/>
    </row>
    <row r="60" spans="1:18" s="269" customFormat="1" ht="32.4" customHeight="1">
      <c r="A60" s="435" t="s">
        <v>330</v>
      </c>
      <c r="B60" s="436"/>
      <c r="C60" s="436"/>
      <c r="D60" s="436"/>
      <c r="E60" s="436"/>
      <c r="F60" s="436"/>
      <c r="G60" s="436"/>
      <c r="H60" s="436"/>
      <c r="I60" s="436"/>
      <c r="J60" s="436"/>
      <c r="K60" s="436"/>
      <c r="L60" s="436"/>
      <c r="M60" s="436"/>
    </row>
    <row r="61" spans="1:18" s="269" customFormat="1">
      <c r="A61" s="323"/>
      <c r="B61" s="342" t="s">
        <v>349</v>
      </c>
      <c r="C61" s="330"/>
      <c r="D61" s="330"/>
      <c r="E61" s="330"/>
      <c r="F61" s="330"/>
      <c r="G61" s="330"/>
      <c r="H61" s="330"/>
      <c r="I61" s="330"/>
      <c r="J61" s="330"/>
      <c r="K61" s="330"/>
    </row>
    <row r="62" spans="1:18" s="269" customFormat="1">
      <c r="A62" s="323"/>
      <c r="B62" s="343" t="s">
        <v>353</v>
      </c>
      <c r="C62" s="344"/>
      <c r="D62" s="344"/>
      <c r="E62" s="344"/>
      <c r="F62" s="344"/>
      <c r="G62" s="344"/>
      <c r="H62" s="344"/>
      <c r="I62" s="344"/>
      <c r="J62" s="344"/>
      <c r="K62" s="344"/>
      <c r="R62" s="345"/>
    </row>
    <row r="63" spans="1:18" s="157" customFormat="1" ht="73.2" customHeight="1">
      <c r="A63" s="431" t="s">
        <v>350</v>
      </c>
      <c r="B63" s="431"/>
      <c r="C63" s="431"/>
      <c r="D63" s="431"/>
      <c r="E63" s="431"/>
      <c r="F63" s="431"/>
      <c r="G63" s="431"/>
      <c r="H63" s="431"/>
      <c r="I63" s="431"/>
      <c r="J63" s="431"/>
      <c r="K63" s="431"/>
      <c r="L63" s="431"/>
      <c r="M63" s="431"/>
    </row>
    <row r="64" spans="1:18" s="157" customFormat="1">
      <c r="A64" s="158"/>
      <c r="B64" s="158"/>
      <c r="C64" s="158"/>
      <c r="D64" s="158"/>
      <c r="E64" s="158"/>
      <c r="F64" s="158"/>
      <c r="G64" s="158"/>
      <c r="H64" s="158"/>
      <c r="I64" s="158"/>
      <c r="J64" s="158"/>
      <c r="K64" s="158"/>
      <c r="L64" s="158"/>
    </row>
    <row r="65" spans="1:11" s="157" customFormat="1">
      <c r="E65" s="159"/>
      <c r="F65" s="159"/>
      <c r="G65" s="159"/>
      <c r="H65" s="159" t="s">
        <v>34</v>
      </c>
      <c r="I65" s="159"/>
      <c r="J65" s="159"/>
    </row>
    <row r="66" spans="1:11" s="157" customFormat="1">
      <c r="E66" s="159"/>
      <c r="F66" s="159"/>
      <c r="G66" s="159"/>
      <c r="H66" s="159" t="s">
        <v>35</v>
      </c>
    </row>
    <row r="67" spans="1:11" s="152" customFormat="1">
      <c r="A67" s="148"/>
      <c r="B67" s="154"/>
      <c r="C67" s="155"/>
      <c r="F67" s="156"/>
      <c r="G67" s="150"/>
      <c r="H67" s="156"/>
      <c r="I67" s="149"/>
      <c r="J67" s="150"/>
      <c r="K67" s="150"/>
    </row>
    <row r="68" spans="1:11" s="152" customFormat="1">
      <c r="A68" s="148"/>
      <c r="B68" s="154"/>
      <c r="C68" s="155"/>
      <c r="F68" s="156"/>
      <c r="G68" s="150"/>
      <c r="H68" s="156"/>
      <c r="I68" s="149"/>
      <c r="J68" s="150"/>
      <c r="K68" s="150"/>
    </row>
  </sheetData>
  <mergeCells count="7">
    <mergeCell ref="B1:H1"/>
    <mergeCell ref="A60:M60"/>
    <mergeCell ref="A63:M63"/>
    <mergeCell ref="A5:K5"/>
    <mergeCell ref="L5:M5"/>
    <mergeCell ref="A59:I59"/>
    <mergeCell ref="B2:L2"/>
  </mergeCells>
  <pageMargins left="0.25" right="0.25"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6</vt:i4>
      </vt:variant>
    </vt:vector>
  </HeadingPairs>
  <TitlesOfParts>
    <vt:vector size="20"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12</vt:lpstr>
      <vt:lpstr>Pakiet 13</vt:lpstr>
      <vt:lpstr>Pakiet 14</vt:lpstr>
      <vt:lpstr>'Pakiet 1'!Obszar_wydruku</vt:lpstr>
      <vt:lpstr>'Pakiet 10'!Obszar_wydruku</vt:lpstr>
      <vt:lpstr>'Pakiet 11'!Obszar_wydruku</vt:lpstr>
      <vt:lpstr>'Pakiet 2'!Obszar_wydruku</vt:lpstr>
      <vt:lpstr>'Pakiet 4'!Obszar_wydruku</vt:lpstr>
      <vt:lpstr>'Pakiet 9'!Obszar_wydruku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Kołdon</dc:creator>
  <cp:lastModifiedBy>Jacek Gajowski</cp:lastModifiedBy>
  <cp:lastPrinted>2020-02-05T15:50:52Z</cp:lastPrinted>
  <dcterms:created xsi:type="dcterms:W3CDTF">2015-11-27T10:09:04Z</dcterms:created>
  <dcterms:modified xsi:type="dcterms:W3CDTF">2020-02-13T15:06:18Z</dcterms:modified>
</cp:coreProperties>
</file>