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kadiusz.jakubczyk\Documents\Konkurs TELERADIOLOGIA\2026\"/>
    </mc:Choice>
  </mc:AlternateContent>
  <xr:revisionPtr revIDLastSave="0" documentId="13_ncr:1_{43458C09-57A1-4336-908E-6A2D1424642E}" xr6:coauthVersionLast="47" xr6:coauthVersionMax="47" xr10:uidLastSave="{00000000-0000-0000-0000-000000000000}"/>
  <bookViews>
    <workbookView xWindow="22932" yWindow="-108" windowWidth="23256" windowHeight="13896" tabRatio="500" xr2:uid="{00000000-000D-0000-FFFF-FFFF00000000}"/>
  </bookViews>
  <sheets>
    <sheet name="Załącznik nr 1 - fa-c" sheetId="1" r:id="rId1"/>
  </sheets>
  <definedNames>
    <definedName name="_xlnm.Print_Area" localSheetId="0">'Załącznik nr 1 - fa-c'!$A$1:$G$82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G5" i="1" s="1"/>
  <c r="E72" i="1"/>
  <c r="G72" i="1" s="1"/>
  <c r="E71" i="1"/>
  <c r="G71" i="1" s="1"/>
  <c r="E69" i="1"/>
  <c r="G69" i="1" s="1"/>
  <c r="E68" i="1"/>
  <c r="G68" i="1" s="1"/>
  <c r="E66" i="1"/>
  <c r="G66" i="1" s="1"/>
  <c r="E65" i="1"/>
  <c r="G65" i="1" s="1"/>
  <c r="E63" i="1"/>
  <c r="G63" i="1" s="1"/>
  <c r="E62" i="1"/>
  <c r="G62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G73" i="1" l="1"/>
  <c r="E73" i="1"/>
</calcChain>
</file>

<file path=xl/sharedStrings.xml><?xml version="1.0" encoding="utf-8"?>
<sst xmlns="http://schemas.openxmlformats.org/spreadsheetml/2006/main" count="144" uniqueCount="49">
  <si>
    <t>Lp.</t>
  </si>
  <si>
    <t>Nazwa badania (opis dotyczący badania)</t>
  </si>
  <si>
    <t>Przewidywana liczba opisów w okresie 12 miesięcy</t>
  </si>
  <si>
    <t>Cena jedn. netto</t>
  </si>
  <si>
    <t>Wartość netto</t>
  </si>
  <si>
    <t>VAT</t>
  </si>
  <si>
    <t>Wartość brutto</t>
  </si>
  <si>
    <r>
      <rPr>
        <b/>
        <sz val="11"/>
        <rFont val="Aptos Display"/>
        <family val="2"/>
        <charset val="1"/>
      </rPr>
      <t xml:space="preserve">  1A  	</t>
    </r>
    <r>
      <rPr>
        <b/>
        <sz val="10.5"/>
        <rFont val="Aptos Display"/>
        <family val="2"/>
        <charset val="1"/>
      </rPr>
      <t>Opisy badań z zakresu tomografii komputerowej (TK) w trybie „na cito” – do 60 minut</t>
    </r>
  </si>
  <si>
    <t>TK głowy/zatok/oczodołów</t>
  </si>
  <si>
    <t>zw.</t>
  </si>
  <si>
    <t>TK kości/stawy/kręgosłup/ortopedyczne</t>
  </si>
  <si>
    <t>TK szyi/krtani/piramid/nosogardzieli</t>
  </si>
  <si>
    <r>
      <rPr>
        <sz val="10.5"/>
        <color rgb="FF121212"/>
        <rFont val="Aptos Display"/>
        <family val="2"/>
        <charset val="1"/>
      </rPr>
      <t xml:space="preserve">TK klatki piersiowej lub j. brzusznej/ miednicy </t>
    </r>
    <r>
      <rPr>
        <sz val="10.5"/>
        <color rgb="FF171616"/>
        <rFont val="Aptos Display"/>
        <family val="2"/>
        <charset val="1"/>
      </rPr>
      <t>bez kontrastem</t>
    </r>
  </si>
  <si>
    <r>
      <rPr>
        <sz val="10.5"/>
        <color rgb="FF141313"/>
        <rFont val="Aptos Display"/>
        <family val="2"/>
        <charset val="1"/>
      </rPr>
      <t xml:space="preserve">TK klatki piersiowej lub j. brzusznej/miednicy </t>
    </r>
    <r>
      <rPr>
        <sz val="10.5"/>
        <color rgb="FF1B1A1A"/>
        <rFont val="Aptos Display"/>
        <family val="2"/>
        <charset val="1"/>
      </rPr>
      <t>z kontrastem</t>
    </r>
  </si>
  <si>
    <t>TK badanie dwóch okolic anatomicznych bez kontrastu</t>
  </si>
  <si>
    <t>TK badanie dwóch okolic anatomicznych z kontrastem</t>
  </si>
  <si>
    <t>TK trzy lub więcej okolic anatomicznych/politrauma</t>
  </si>
  <si>
    <t>Angiografia jednej okolicy anatomicznej</t>
  </si>
  <si>
    <t>KardioCT, angiografia tt wieńcowych, wirtualna kolonoskopia</t>
  </si>
  <si>
    <r>
      <rPr>
        <b/>
        <sz val="11"/>
        <rFont val="Aptos Display"/>
        <family val="2"/>
        <charset val="1"/>
      </rPr>
      <t xml:space="preserve"> 1B     </t>
    </r>
    <r>
      <rPr>
        <b/>
        <sz val="10.5"/>
        <rFont val="Aptos Display"/>
        <family val="2"/>
        <charset val="1"/>
      </rPr>
      <t>Opisy badań z zakresu tomografii komputerowej (TK) w trybie „pilne” – do 48 godzin</t>
    </r>
  </si>
  <si>
    <r>
      <rPr>
        <b/>
        <sz val="11"/>
        <rFont val="Aptos Display"/>
        <family val="2"/>
        <charset val="1"/>
      </rPr>
      <t xml:space="preserve">  1C    </t>
    </r>
    <r>
      <rPr>
        <b/>
        <sz val="10.5"/>
        <rFont val="Aptos Display"/>
        <family val="2"/>
        <charset val="1"/>
      </rPr>
      <t>Opisy badań z zakresu tomografii komputerowej (TK) „planowe” – do 5 dni roboczych</t>
    </r>
  </si>
  <si>
    <r>
      <rPr>
        <b/>
        <sz val="11"/>
        <rFont val="Aptos Display"/>
        <family val="2"/>
        <charset val="1"/>
      </rPr>
      <t xml:space="preserve">   2A      </t>
    </r>
    <r>
      <rPr>
        <b/>
        <sz val="10.5"/>
        <rFont val="Aptos Display"/>
        <family val="2"/>
        <charset val="1"/>
      </rPr>
      <t>Opisy badań z zakresu rezonansu magnetycznego (RM) w trybie „pilne” – do 48 godzin</t>
    </r>
  </si>
  <si>
    <t>MR głowy bez środka kontrastowego</t>
  </si>
  <si>
    <t>MR głowy bez i z środkiem kontrastowym</t>
  </si>
  <si>
    <t>MR kręgosłupa bez kontrastu {jeden odcinek)</t>
  </si>
  <si>
    <t>MR kręgosłupa bez i z kontrastem (jeden odcinek)</t>
  </si>
  <si>
    <t>MR stawu</t>
  </si>
  <si>
    <t>MR j. brzusznej/cholangiografia MR</t>
  </si>
  <si>
    <t>MR miednicy</t>
  </si>
  <si>
    <t>Angiografia</t>
  </si>
  <si>
    <t>Mammografia MR z oceną B1-RADS</t>
  </si>
  <si>
    <t>MR gruczołu krokowego z oceną PI-RADS</t>
  </si>
  <si>
    <t>MR szyi lub krtani</t>
  </si>
  <si>
    <r>
      <rPr>
        <b/>
        <sz val="11"/>
        <rFont val="Aptos Display"/>
        <family val="2"/>
        <charset val="1"/>
      </rPr>
      <t xml:space="preserve">   2B      </t>
    </r>
    <r>
      <rPr>
        <b/>
        <sz val="10.5"/>
        <rFont val="Aptos Display"/>
        <family val="2"/>
        <charset val="1"/>
      </rPr>
      <t>Opisy badań z zakresu rezonansu magnetycznego (RM) w trybie „planowe” – do 5 dni roboczych</t>
    </r>
  </si>
  <si>
    <r>
      <rPr>
        <sz val="11"/>
        <rFont val="Aptos Display"/>
        <family val="2"/>
        <charset val="1"/>
      </rPr>
      <t xml:space="preserve">  </t>
    </r>
    <r>
      <rPr>
        <b/>
        <sz val="11"/>
        <rFont val="Aptos Display"/>
        <family val="2"/>
        <charset val="1"/>
      </rPr>
      <t xml:space="preserve">3A      </t>
    </r>
    <r>
      <rPr>
        <b/>
        <sz val="10.5"/>
        <rFont val="Aptos Display"/>
        <family val="2"/>
        <charset val="1"/>
      </rPr>
      <t>Rentgenodiagnostyka (RTG) w trybie „na cito” – do 60 minut</t>
    </r>
  </si>
  <si>
    <t>Badanie jednej okolicy</t>
  </si>
  <si>
    <t>Badanie dwóch okolic</t>
  </si>
  <si>
    <r>
      <rPr>
        <sz val="11"/>
        <rFont val="Aptos Display"/>
        <family val="2"/>
        <charset val="1"/>
      </rPr>
      <t xml:space="preserve">  </t>
    </r>
    <r>
      <rPr>
        <b/>
        <sz val="11"/>
        <rFont val="Aptos Display"/>
        <family val="2"/>
        <charset val="1"/>
      </rPr>
      <t xml:space="preserve">3B     </t>
    </r>
    <r>
      <rPr>
        <b/>
        <sz val="10.5"/>
        <rFont val="Aptos Display"/>
        <family val="2"/>
        <charset val="1"/>
      </rPr>
      <t>Rentgenodiagnostyka (RTG) w trybie „pilne” – do 48 godzin</t>
    </r>
  </si>
  <si>
    <t>Mammografia skrining</t>
  </si>
  <si>
    <t>Mammografia diagnostyczna</t>
  </si>
  <si>
    <t>Ogółem wartość:</t>
  </si>
  <si>
    <t>………………..………..……………….</t>
  </si>
  <si>
    <t>…………………........................………..……………….</t>
  </si>
  <si>
    <t>(miejscowość, data)</t>
  </si>
  <si>
    <t>(pieczątka i podpis osoby Uprawnionej)</t>
  </si>
  <si>
    <r>
      <t xml:space="preserve">…........................................ </t>
    </r>
    <r>
      <rPr>
        <sz val="8"/>
        <rFont val="Aptos Display"/>
        <family val="2"/>
      </rPr>
      <t>(Pieczęć oferenta)</t>
    </r>
  </si>
  <si>
    <t>Wykonywanie opisów badań obrazowych (tomografia komputerowa, rezonans magnetyczny, radiologia klasycznej) w oparciu o teleradiologię na rzecz pacjentów Samodzielnego Publicznego Zakład Opieki Zdrowotnej Zespołu Szpitali Miejskich</t>
  </si>
  <si>
    <r>
      <t xml:space="preserve">  </t>
    </r>
    <r>
      <rPr>
        <b/>
        <sz val="11"/>
        <rFont val="Aptos Display"/>
        <family val="2"/>
        <charset val="1"/>
      </rPr>
      <t xml:space="preserve">3C    </t>
    </r>
    <r>
      <rPr>
        <b/>
        <sz val="10.5"/>
        <rFont val="Aptos Display"/>
        <family val="2"/>
        <charset val="1"/>
      </rPr>
      <t>Rentgenodiagnostyka (RTG) w trybie „planowe” – do 5 dni roboczych</t>
    </r>
  </si>
  <si>
    <r>
      <t xml:space="preserve"> </t>
    </r>
    <r>
      <rPr>
        <b/>
        <sz val="11"/>
        <rFont val="Aptos Display"/>
        <family val="2"/>
        <charset val="1"/>
      </rPr>
      <t xml:space="preserve">  4       Mammografia</t>
    </r>
    <r>
      <rPr>
        <sz val="11"/>
        <rFont val="Aptos Display"/>
        <family val="2"/>
        <charset val="1"/>
      </rPr>
      <t xml:space="preserve"> w trybie „planowe” – do 5 dni roboczych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</si>
</sst>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25" x14ac:knownFonts="1">
    <font>
      <sz val="10"/>
      <name val="Arial"/>
      <family val="2"/>
      <charset val="238"/>
    </font>
    <font>
      <sz val="10.5"/>
      <name val="Aptos Display"/>
      <family val="2"/>
      <charset val="1"/>
    </font>
    <font>
      <i/>
      <sz val="9"/>
      <name val="Aptos Display"/>
      <family val="2"/>
      <charset val="1"/>
    </font>
    <font>
      <sz val="9"/>
      <name val="Aptos Display"/>
      <family val="2"/>
      <charset val="1"/>
    </font>
    <font>
      <b/>
      <sz val="11"/>
      <name val="Aptos Display"/>
      <family val="2"/>
      <charset val="1"/>
    </font>
    <font>
      <b/>
      <sz val="10.5"/>
      <name val="Aptos Display"/>
      <family val="2"/>
      <charset val="1"/>
    </font>
    <font>
      <sz val="10.5"/>
      <color rgb="FF141313"/>
      <name val="Aptos Display"/>
      <family val="2"/>
      <charset val="1"/>
    </font>
    <font>
      <sz val="10.5"/>
      <color rgb="FF121212"/>
      <name val="Aptos Display"/>
      <family val="2"/>
      <charset val="1"/>
    </font>
    <font>
      <sz val="10.5"/>
      <color rgb="FF171616"/>
      <name val="Aptos Display"/>
      <family val="2"/>
      <charset val="1"/>
    </font>
    <font>
      <sz val="10.5"/>
      <color rgb="FF1B1A1A"/>
      <name val="Aptos Display"/>
      <family val="2"/>
      <charset val="1"/>
    </font>
    <font>
      <sz val="10.5"/>
      <name val="Aptos Display"/>
      <family val="2"/>
      <charset val="238"/>
    </font>
    <font>
      <sz val="10.5"/>
      <color rgb="FF121211"/>
      <name val="Aptos Display"/>
      <family val="2"/>
      <charset val="1"/>
    </font>
    <font>
      <sz val="10.5"/>
      <color rgb="FF191818"/>
      <name val="Aptos Display"/>
      <family val="2"/>
      <charset val="1"/>
    </font>
    <font>
      <sz val="10.5"/>
      <color rgb="FF161615"/>
      <name val="Aptos Display"/>
      <family val="2"/>
      <charset val="1"/>
    </font>
    <font>
      <sz val="10.5"/>
      <color rgb="FF131213"/>
      <name val="Aptos Display"/>
      <family val="2"/>
      <charset val="1"/>
    </font>
    <font>
      <sz val="10.5"/>
      <color rgb="FF161415"/>
      <name val="Aptos Display"/>
      <family val="2"/>
      <charset val="1"/>
    </font>
    <font>
      <sz val="10.5"/>
      <color rgb="FF111010"/>
      <name val="Aptos Display"/>
      <family val="2"/>
      <charset val="1"/>
    </font>
    <font>
      <sz val="10.5"/>
      <color rgb="FF111110"/>
      <name val="Aptos Display"/>
      <family val="2"/>
      <charset val="1"/>
    </font>
    <font>
      <sz val="10.5"/>
      <color rgb="FF151313"/>
      <name val="Aptos Display"/>
      <family val="2"/>
      <charset val="1"/>
    </font>
    <font>
      <sz val="10.5"/>
      <color rgb="FF0F0E0E"/>
      <name val="Aptos Display"/>
      <family val="2"/>
      <charset val="1"/>
    </font>
    <font>
      <sz val="11"/>
      <name val="Aptos Display"/>
      <family val="2"/>
      <charset val="1"/>
    </font>
    <font>
      <sz val="10.5"/>
      <color rgb="FF100F0F"/>
      <name val="Aptos Display"/>
      <family val="2"/>
      <charset val="1"/>
    </font>
    <font>
      <sz val="10.5"/>
      <color rgb="FF100E0E"/>
      <name val="Aptos Display"/>
      <family val="2"/>
      <charset val="1"/>
    </font>
    <font>
      <b/>
      <sz val="11"/>
      <name val="Aptos Display"/>
      <family val="2"/>
    </font>
    <font>
      <sz val="8"/>
      <name val="Aptos Display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6" tint="0.79979857783745845"/>
        <bgColor rgb="FFF8CFCE"/>
      </patternFill>
    </fill>
    <fill>
      <patternFill patternType="solid">
        <fgColor theme="4" tint="0.79979857783745845"/>
        <bgColor rgb="FFCCFFFF"/>
      </patternFill>
    </fill>
    <fill>
      <patternFill patternType="solid">
        <fgColor theme="9" tint="0.79979857783745845"/>
        <bgColor rgb="FFFED4BB"/>
      </patternFill>
    </fill>
    <fill>
      <patternFill patternType="solid">
        <fgColor rgb="FFDDDDDD"/>
        <bgColor rgb="FFF8CFCE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64" fontId="10" fillId="0" borderId="2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5" fillId="6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" fillId="9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100F0F"/>
      <rgbColor rgb="FFFFFF00"/>
      <rgbColor rgb="FFFF00FF"/>
      <rgbColor rgb="FF00FFFF"/>
      <rgbColor rgb="FF141313"/>
      <rgbColor rgb="FF008000"/>
      <rgbColor rgb="FF131213"/>
      <rgbColor rgb="FF808000"/>
      <rgbColor rgb="FF121212"/>
      <rgbColor rgb="FF008080"/>
      <rgbColor rgb="FFF8CFCE"/>
      <rgbColor rgb="FF808080"/>
      <rgbColor rgb="FF9999FF"/>
      <rgbColor rgb="FF993366"/>
      <rgbColor rgb="FFFFFFCC"/>
      <rgbColor rgb="FFCCFFFF"/>
      <rgbColor rgb="FF151313"/>
      <rgbColor rgb="FFFF8080"/>
      <rgbColor rgb="FF0066CC"/>
      <rgbColor rgb="FFDDDDDD"/>
      <rgbColor rgb="FF0F0E0E"/>
      <rgbColor rgb="FFFF00FF"/>
      <rgbColor rgb="FFFFFF00"/>
      <rgbColor rgb="FF00FFFF"/>
      <rgbColor rgb="FF111010"/>
      <rgbColor rgb="FF121211"/>
      <rgbColor rgb="FF008080"/>
      <rgbColor rgb="FF100E0E"/>
      <rgbColor rgb="FF00CCFF"/>
      <rgbColor rgb="FFCCFFFF"/>
      <rgbColor rgb="FFC4FEBB"/>
      <rgbColor rgb="FFFFFF99"/>
      <rgbColor rgb="FF99CCFF"/>
      <rgbColor rgb="FFFF99CC"/>
      <rgbColor rgb="FFCC99FF"/>
      <rgbColor rgb="FFFED4B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61615"/>
      <rgbColor rgb="FF339966"/>
      <rgbColor rgb="FF191818"/>
      <rgbColor rgb="FF171616"/>
      <rgbColor rgb="FF111110"/>
      <rgbColor rgb="FF993366"/>
      <rgbColor rgb="FF161415"/>
      <rgbColor rgb="FF1B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tabSelected="1" view="pageBreakPreview" topLeftCell="A58" zoomScale="110" zoomScaleNormal="110" zoomScaleSheetLayoutView="110" zoomScalePageLayoutView="115" workbookViewId="0">
      <selection activeCell="A70" sqref="A70:G70"/>
    </sheetView>
  </sheetViews>
  <sheetFormatPr defaultColWidth="11.5546875" defaultRowHeight="13.5" customHeight="1" x14ac:dyDescent="0.3"/>
  <cols>
    <col min="1" max="1" width="4.44140625" style="1" customWidth="1"/>
    <col min="2" max="2" width="52.77734375" style="1" customWidth="1"/>
    <col min="3" max="3" width="25.6640625" style="1" customWidth="1"/>
    <col min="4" max="4" width="11.6640625" style="1" customWidth="1"/>
    <col min="5" max="5" width="15" style="1" customWidth="1"/>
    <col min="6" max="6" width="5.88671875" style="2" customWidth="1"/>
    <col min="7" max="7" width="17.33203125" style="1" customWidth="1"/>
    <col min="8" max="8" width="2.21875" style="3" customWidth="1"/>
    <col min="9" max="9" width="11.5546875" style="3"/>
    <col min="10" max="10" width="14.44140625" style="3" customWidth="1"/>
    <col min="11" max="16384" width="11.5546875" style="1"/>
  </cols>
  <sheetData>
    <row r="1" spans="1:11" s="5" customFormat="1" ht="53.25" customHeight="1" x14ac:dyDescent="0.3">
      <c r="A1" s="4"/>
      <c r="B1" s="47" t="s">
        <v>46</v>
      </c>
      <c r="C1" s="47"/>
      <c r="D1" s="48"/>
      <c r="E1" s="46" t="s">
        <v>45</v>
      </c>
      <c r="F1" s="46"/>
      <c r="G1" s="46"/>
      <c r="H1" s="4"/>
      <c r="J1" s="37"/>
      <c r="K1" s="38"/>
    </row>
    <row r="2" spans="1:11" s="5" customFormat="1" ht="54.75" customHeight="1" x14ac:dyDescent="0.25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6" t="s">
        <v>5</v>
      </c>
      <c r="G2" s="6" t="s">
        <v>6</v>
      </c>
      <c r="H2" s="4"/>
      <c r="I2" s="4"/>
      <c r="J2" s="4"/>
    </row>
    <row r="3" spans="1:11" s="10" customFormat="1" ht="13.5" customHeigh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9"/>
      <c r="I3" s="9"/>
      <c r="J3" s="9"/>
    </row>
    <row r="4" spans="1:11" s="5" customFormat="1" ht="15.75" customHeight="1" x14ac:dyDescent="0.25">
      <c r="A4" s="11" t="s">
        <v>7</v>
      </c>
      <c r="B4" s="12"/>
      <c r="C4" s="12"/>
      <c r="D4" s="12"/>
      <c r="E4" s="12"/>
      <c r="F4" s="13"/>
      <c r="G4" s="12"/>
      <c r="H4" s="4"/>
      <c r="I4" s="4"/>
      <c r="J4" s="4"/>
    </row>
    <row r="5" spans="1:11" s="5" customFormat="1" ht="15.75" customHeight="1" x14ac:dyDescent="0.25">
      <c r="A5" s="13"/>
      <c r="B5" s="14" t="s">
        <v>8</v>
      </c>
      <c r="C5" s="15">
        <v>2850</v>
      </c>
      <c r="D5" s="16"/>
      <c r="E5" s="16">
        <f t="shared" ref="E5:E14" si="0">C5*D5</f>
        <v>0</v>
      </c>
      <c r="F5" s="6" t="s">
        <v>9</v>
      </c>
      <c r="G5" s="17">
        <f t="shared" ref="G5:G14" si="1">E5</f>
        <v>0</v>
      </c>
      <c r="H5" s="4"/>
      <c r="I5" s="4"/>
      <c r="J5" s="4"/>
    </row>
    <row r="6" spans="1:11" s="5" customFormat="1" ht="15.75" customHeight="1" x14ac:dyDescent="0.25">
      <c r="A6" s="13"/>
      <c r="B6" s="14" t="s">
        <v>10</v>
      </c>
      <c r="C6" s="15">
        <v>890</v>
      </c>
      <c r="D6" s="16"/>
      <c r="E6" s="16">
        <f t="shared" si="0"/>
        <v>0</v>
      </c>
      <c r="F6" s="6" t="s">
        <v>9</v>
      </c>
      <c r="G6" s="17">
        <f t="shared" si="1"/>
        <v>0</v>
      </c>
      <c r="H6" s="4"/>
      <c r="I6" s="4"/>
      <c r="J6" s="4"/>
    </row>
    <row r="7" spans="1:11" s="5" customFormat="1" ht="15.75" customHeight="1" x14ac:dyDescent="0.25">
      <c r="A7" s="13"/>
      <c r="B7" s="14" t="s">
        <v>11</v>
      </c>
      <c r="C7" s="15">
        <v>580</v>
      </c>
      <c r="D7" s="16"/>
      <c r="E7" s="16">
        <f t="shared" si="0"/>
        <v>0</v>
      </c>
      <c r="F7" s="6" t="s">
        <v>9</v>
      </c>
      <c r="G7" s="17">
        <f t="shared" si="1"/>
        <v>0</v>
      </c>
      <c r="H7" s="4"/>
      <c r="I7" s="4"/>
      <c r="J7" s="4"/>
    </row>
    <row r="8" spans="1:11" s="5" customFormat="1" ht="15.75" customHeight="1" x14ac:dyDescent="0.25">
      <c r="A8" s="13"/>
      <c r="B8" s="18" t="s">
        <v>12</v>
      </c>
      <c r="C8" s="15">
        <v>680</v>
      </c>
      <c r="D8" s="16"/>
      <c r="E8" s="16">
        <f t="shared" si="0"/>
        <v>0</v>
      </c>
      <c r="F8" s="6" t="s">
        <v>9</v>
      </c>
      <c r="G8" s="17">
        <f t="shared" si="1"/>
        <v>0</v>
      </c>
      <c r="H8" s="4"/>
      <c r="I8" s="4"/>
      <c r="J8" s="4"/>
    </row>
    <row r="9" spans="1:11" s="5" customFormat="1" ht="15.75" customHeight="1" x14ac:dyDescent="0.25">
      <c r="A9" s="13"/>
      <c r="B9" s="14" t="s">
        <v>13</v>
      </c>
      <c r="C9" s="15">
        <v>120</v>
      </c>
      <c r="D9" s="16"/>
      <c r="E9" s="16">
        <f t="shared" si="0"/>
        <v>0</v>
      </c>
      <c r="F9" s="6" t="s">
        <v>9</v>
      </c>
      <c r="G9" s="17">
        <f t="shared" si="1"/>
        <v>0</v>
      </c>
      <c r="H9" s="4"/>
      <c r="I9" s="4"/>
      <c r="J9" s="4"/>
    </row>
    <row r="10" spans="1:11" s="5" customFormat="1" ht="15.75" customHeight="1" x14ac:dyDescent="0.25">
      <c r="A10" s="13"/>
      <c r="B10" s="14" t="s">
        <v>14</v>
      </c>
      <c r="C10" s="15">
        <v>380</v>
      </c>
      <c r="D10" s="16"/>
      <c r="E10" s="16">
        <f t="shared" si="0"/>
        <v>0</v>
      </c>
      <c r="F10" s="6" t="s">
        <v>9</v>
      </c>
      <c r="G10" s="17">
        <f t="shared" si="1"/>
        <v>0</v>
      </c>
      <c r="H10" s="4"/>
      <c r="I10" s="4"/>
      <c r="J10" s="4"/>
    </row>
    <row r="11" spans="1:11" s="5" customFormat="1" ht="15.75" customHeight="1" x14ac:dyDescent="0.25">
      <c r="A11" s="13"/>
      <c r="B11" s="14" t="s">
        <v>15</v>
      </c>
      <c r="C11" s="15">
        <v>80</v>
      </c>
      <c r="D11" s="16"/>
      <c r="E11" s="16">
        <f t="shared" si="0"/>
        <v>0</v>
      </c>
      <c r="F11" s="6" t="s">
        <v>9</v>
      </c>
      <c r="G11" s="17">
        <f t="shared" si="1"/>
        <v>0</v>
      </c>
      <c r="H11" s="4"/>
      <c r="I11" s="4"/>
      <c r="J11" s="4"/>
    </row>
    <row r="12" spans="1:11" s="5" customFormat="1" ht="15.75" customHeight="1" x14ac:dyDescent="0.25">
      <c r="A12" s="13"/>
      <c r="B12" s="14" t="s">
        <v>16</v>
      </c>
      <c r="C12" s="15">
        <v>100</v>
      </c>
      <c r="D12" s="16"/>
      <c r="E12" s="16">
        <f t="shared" si="0"/>
        <v>0</v>
      </c>
      <c r="F12" s="6" t="s">
        <v>9</v>
      </c>
      <c r="G12" s="17">
        <f t="shared" si="1"/>
        <v>0</v>
      </c>
      <c r="H12" s="4"/>
      <c r="I12" s="4"/>
      <c r="J12" s="4"/>
    </row>
    <row r="13" spans="1:11" s="5" customFormat="1" ht="15.75" customHeight="1" x14ac:dyDescent="0.25">
      <c r="A13" s="13"/>
      <c r="B13" s="14" t="s">
        <v>17</v>
      </c>
      <c r="C13" s="15">
        <v>48</v>
      </c>
      <c r="D13" s="16"/>
      <c r="E13" s="16">
        <f t="shared" si="0"/>
        <v>0</v>
      </c>
      <c r="F13" s="6" t="s">
        <v>9</v>
      </c>
      <c r="G13" s="17">
        <f t="shared" si="1"/>
        <v>0</v>
      </c>
      <c r="H13" s="4"/>
      <c r="I13" s="4"/>
      <c r="J13" s="4"/>
    </row>
    <row r="14" spans="1:11" s="5" customFormat="1" ht="15.75" customHeight="1" x14ac:dyDescent="0.25">
      <c r="A14" s="13"/>
      <c r="B14" s="14" t="s">
        <v>18</v>
      </c>
      <c r="C14" s="15">
        <v>48</v>
      </c>
      <c r="D14" s="16"/>
      <c r="E14" s="16">
        <f t="shared" si="0"/>
        <v>0</v>
      </c>
      <c r="F14" s="6" t="s">
        <v>9</v>
      </c>
      <c r="G14" s="17">
        <f t="shared" si="1"/>
        <v>0</v>
      </c>
      <c r="H14" s="4"/>
      <c r="I14" s="4"/>
      <c r="J14" s="4"/>
    </row>
    <row r="15" spans="1:11" s="5" customFormat="1" ht="15.75" customHeight="1" x14ac:dyDescent="0.25">
      <c r="A15" s="43" t="s">
        <v>19</v>
      </c>
      <c r="B15" s="43"/>
      <c r="C15" s="43"/>
      <c r="D15" s="43"/>
      <c r="E15" s="43"/>
      <c r="F15" s="43"/>
      <c r="G15" s="43"/>
      <c r="H15" s="4"/>
      <c r="I15" s="4"/>
      <c r="J15" s="4"/>
    </row>
    <row r="16" spans="1:11" s="5" customFormat="1" ht="15.75" customHeight="1" x14ac:dyDescent="0.25">
      <c r="A16" s="19"/>
      <c r="B16" s="14" t="s">
        <v>8</v>
      </c>
      <c r="C16" s="15">
        <v>12</v>
      </c>
      <c r="D16" s="16"/>
      <c r="E16" s="16">
        <f t="shared" ref="E16:E25" si="2">C16*D16</f>
        <v>0</v>
      </c>
      <c r="F16" s="6" t="s">
        <v>9</v>
      </c>
      <c r="G16" s="17">
        <f t="shared" ref="G16:G25" si="3">E16</f>
        <v>0</v>
      </c>
      <c r="H16" s="4"/>
      <c r="I16" s="4"/>
      <c r="J16" s="4"/>
    </row>
    <row r="17" spans="1:10" s="5" customFormat="1" ht="15.75" customHeight="1" x14ac:dyDescent="0.25">
      <c r="A17" s="19"/>
      <c r="B17" s="14" t="s">
        <v>10</v>
      </c>
      <c r="C17" s="15">
        <v>12</v>
      </c>
      <c r="D17" s="16"/>
      <c r="E17" s="16">
        <f t="shared" si="2"/>
        <v>0</v>
      </c>
      <c r="F17" s="6" t="s">
        <v>9</v>
      </c>
      <c r="G17" s="17">
        <f t="shared" si="3"/>
        <v>0</v>
      </c>
      <c r="H17" s="4"/>
      <c r="I17" s="4"/>
      <c r="J17" s="4"/>
    </row>
    <row r="18" spans="1:10" s="5" customFormat="1" ht="15.75" customHeight="1" x14ac:dyDescent="0.25">
      <c r="A18" s="19"/>
      <c r="B18" s="14" t="s">
        <v>11</v>
      </c>
      <c r="C18" s="15">
        <v>20</v>
      </c>
      <c r="D18" s="16"/>
      <c r="E18" s="16">
        <f t="shared" si="2"/>
        <v>0</v>
      </c>
      <c r="F18" s="6" t="s">
        <v>9</v>
      </c>
      <c r="G18" s="17">
        <f t="shared" si="3"/>
        <v>0</v>
      </c>
      <c r="H18" s="4"/>
      <c r="I18" s="4"/>
      <c r="J18" s="4"/>
    </row>
    <row r="19" spans="1:10" s="5" customFormat="1" ht="15.75" customHeight="1" x14ac:dyDescent="0.25">
      <c r="A19" s="19"/>
      <c r="B19" s="18" t="s">
        <v>12</v>
      </c>
      <c r="C19" s="15">
        <v>20</v>
      </c>
      <c r="D19" s="16"/>
      <c r="E19" s="16">
        <f t="shared" si="2"/>
        <v>0</v>
      </c>
      <c r="F19" s="6" t="s">
        <v>9</v>
      </c>
      <c r="G19" s="17">
        <f t="shared" si="3"/>
        <v>0</v>
      </c>
      <c r="H19" s="4"/>
      <c r="I19" s="4"/>
      <c r="J19" s="4"/>
    </row>
    <row r="20" spans="1:10" s="5" customFormat="1" ht="15.75" customHeight="1" x14ac:dyDescent="0.25">
      <c r="A20" s="19"/>
      <c r="B20" s="14" t="s">
        <v>13</v>
      </c>
      <c r="C20" s="15">
        <v>20</v>
      </c>
      <c r="D20" s="16"/>
      <c r="E20" s="16">
        <f t="shared" si="2"/>
        <v>0</v>
      </c>
      <c r="F20" s="6" t="s">
        <v>9</v>
      </c>
      <c r="G20" s="17">
        <f t="shared" si="3"/>
        <v>0</v>
      </c>
      <c r="H20" s="4"/>
      <c r="I20" s="4"/>
      <c r="J20" s="4"/>
    </row>
    <row r="21" spans="1:10" s="5" customFormat="1" ht="15.75" customHeight="1" x14ac:dyDescent="0.25">
      <c r="A21" s="19"/>
      <c r="B21" s="14" t="s">
        <v>14</v>
      </c>
      <c r="C21" s="15">
        <v>12</v>
      </c>
      <c r="D21" s="16"/>
      <c r="E21" s="16">
        <f t="shared" si="2"/>
        <v>0</v>
      </c>
      <c r="F21" s="6" t="s">
        <v>9</v>
      </c>
      <c r="G21" s="17">
        <f t="shared" si="3"/>
        <v>0</v>
      </c>
      <c r="H21" s="4"/>
      <c r="I21" s="4"/>
      <c r="J21" s="4"/>
    </row>
    <row r="22" spans="1:10" s="5" customFormat="1" ht="15.75" customHeight="1" x14ac:dyDescent="0.25">
      <c r="A22" s="19"/>
      <c r="B22" s="14" t="s">
        <v>15</v>
      </c>
      <c r="C22" s="15">
        <v>48</v>
      </c>
      <c r="D22" s="16"/>
      <c r="E22" s="16">
        <f t="shared" si="2"/>
        <v>0</v>
      </c>
      <c r="F22" s="6" t="s">
        <v>9</v>
      </c>
      <c r="G22" s="17">
        <f t="shared" si="3"/>
        <v>0</v>
      </c>
      <c r="H22" s="4"/>
      <c r="I22" s="4"/>
      <c r="J22" s="4"/>
    </row>
    <row r="23" spans="1:10" s="5" customFormat="1" ht="15.75" customHeight="1" x14ac:dyDescent="0.25">
      <c r="A23" s="19"/>
      <c r="B23" s="14" t="s">
        <v>16</v>
      </c>
      <c r="C23" s="15">
        <v>12</v>
      </c>
      <c r="D23" s="16"/>
      <c r="E23" s="16">
        <f t="shared" si="2"/>
        <v>0</v>
      </c>
      <c r="F23" s="6" t="s">
        <v>9</v>
      </c>
      <c r="G23" s="17">
        <f t="shared" si="3"/>
        <v>0</v>
      </c>
      <c r="H23" s="4"/>
      <c r="I23" s="4"/>
      <c r="J23" s="4"/>
    </row>
    <row r="24" spans="1:10" s="5" customFormat="1" ht="15.75" customHeight="1" x14ac:dyDescent="0.25">
      <c r="A24" s="19"/>
      <c r="B24" s="14" t="s">
        <v>17</v>
      </c>
      <c r="C24" s="15">
        <v>12</v>
      </c>
      <c r="D24" s="16"/>
      <c r="E24" s="16">
        <f t="shared" si="2"/>
        <v>0</v>
      </c>
      <c r="F24" s="6" t="s">
        <v>9</v>
      </c>
      <c r="G24" s="17">
        <f t="shared" si="3"/>
        <v>0</v>
      </c>
      <c r="H24" s="4"/>
      <c r="I24" s="4"/>
      <c r="J24" s="4"/>
    </row>
    <row r="25" spans="1:10" s="5" customFormat="1" ht="15.75" customHeight="1" x14ac:dyDescent="0.25">
      <c r="A25" s="19"/>
      <c r="B25" s="14" t="s">
        <v>18</v>
      </c>
      <c r="C25" s="15">
        <v>12</v>
      </c>
      <c r="D25" s="16"/>
      <c r="E25" s="16">
        <f t="shared" si="2"/>
        <v>0</v>
      </c>
      <c r="F25" s="6" t="s">
        <v>9</v>
      </c>
      <c r="G25" s="17">
        <f t="shared" si="3"/>
        <v>0</v>
      </c>
      <c r="H25" s="4"/>
      <c r="I25" s="4"/>
      <c r="J25" s="4"/>
    </row>
    <row r="26" spans="1:10" s="5" customFormat="1" ht="15.75" customHeight="1" x14ac:dyDescent="0.25">
      <c r="A26" s="44" t="s">
        <v>20</v>
      </c>
      <c r="B26" s="44"/>
      <c r="C26" s="44"/>
      <c r="D26" s="44"/>
      <c r="E26" s="44"/>
      <c r="F26" s="44"/>
      <c r="G26" s="44"/>
      <c r="H26" s="4"/>
      <c r="I26" s="4"/>
      <c r="J26" s="4"/>
    </row>
    <row r="27" spans="1:10" s="5" customFormat="1" ht="15.75" customHeight="1" x14ac:dyDescent="0.25">
      <c r="A27" s="20"/>
      <c r="B27" s="14" t="s">
        <v>8</v>
      </c>
      <c r="C27" s="15">
        <v>6</v>
      </c>
      <c r="D27" s="16"/>
      <c r="E27" s="16">
        <f t="shared" ref="E27:E36" si="4">C27*D27</f>
        <v>0</v>
      </c>
      <c r="F27" s="6" t="s">
        <v>9</v>
      </c>
      <c r="G27" s="17">
        <f t="shared" ref="G27:G36" si="5">E27</f>
        <v>0</v>
      </c>
      <c r="H27" s="4"/>
      <c r="I27" s="4"/>
      <c r="J27" s="4"/>
    </row>
    <row r="28" spans="1:10" s="5" customFormat="1" ht="15.75" customHeight="1" x14ac:dyDescent="0.25">
      <c r="A28" s="20"/>
      <c r="B28" s="14" t="s">
        <v>10</v>
      </c>
      <c r="C28" s="15">
        <v>6</v>
      </c>
      <c r="D28" s="16"/>
      <c r="E28" s="16">
        <f t="shared" si="4"/>
        <v>0</v>
      </c>
      <c r="F28" s="6" t="s">
        <v>9</v>
      </c>
      <c r="G28" s="17">
        <f t="shared" si="5"/>
        <v>0</v>
      </c>
      <c r="H28" s="4"/>
      <c r="I28" s="4"/>
      <c r="J28" s="4"/>
    </row>
    <row r="29" spans="1:10" s="5" customFormat="1" ht="15.75" customHeight="1" x14ac:dyDescent="0.25">
      <c r="A29" s="20"/>
      <c r="B29" s="14" t="s">
        <v>11</v>
      </c>
      <c r="C29" s="15">
        <v>6</v>
      </c>
      <c r="D29" s="21"/>
      <c r="E29" s="16">
        <f t="shared" si="4"/>
        <v>0</v>
      </c>
      <c r="F29" s="6" t="s">
        <v>9</v>
      </c>
      <c r="G29" s="17">
        <f t="shared" si="5"/>
        <v>0</v>
      </c>
      <c r="H29" s="4"/>
      <c r="I29" s="4"/>
      <c r="J29" s="4"/>
    </row>
    <row r="30" spans="1:10" s="5" customFormat="1" ht="15.75" customHeight="1" x14ac:dyDescent="0.25">
      <c r="A30" s="20"/>
      <c r="B30" s="18" t="s">
        <v>12</v>
      </c>
      <c r="C30" s="15">
        <v>6</v>
      </c>
      <c r="D30" s="16"/>
      <c r="E30" s="16">
        <f t="shared" si="4"/>
        <v>0</v>
      </c>
      <c r="F30" s="6" t="s">
        <v>9</v>
      </c>
      <c r="G30" s="17">
        <f t="shared" si="5"/>
        <v>0</v>
      </c>
      <c r="H30" s="4"/>
      <c r="I30" s="4"/>
      <c r="J30" s="4"/>
    </row>
    <row r="31" spans="1:10" s="5" customFormat="1" ht="15.75" customHeight="1" x14ac:dyDescent="0.25">
      <c r="A31" s="20"/>
      <c r="B31" s="14" t="s">
        <v>13</v>
      </c>
      <c r="C31" s="15">
        <v>6</v>
      </c>
      <c r="D31" s="16"/>
      <c r="E31" s="16">
        <f t="shared" si="4"/>
        <v>0</v>
      </c>
      <c r="F31" s="6" t="s">
        <v>9</v>
      </c>
      <c r="G31" s="17">
        <f t="shared" si="5"/>
        <v>0</v>
      </c>
      <c r="H31" s="4"/>
      <c r="I31" s="4"/>
      <c r="J31" s="4"/>
    </row>
    <row r="32" spans="1:10" s="5" customFormat="1" ht="15.75" customHeight="1" x14ac:dyDescent="0.25">
      <c r="A32" s="20"/>
      <c r="B32" s="14" t="s">
        <v>14</v>
      </c>
      <c r="C32" s="15">
        <v>6</v>
      </c>
      <c r="D32" s="16"/>
      <c r="E32" s="16">
        <f t="shared" si="4"/>
        <v>0</v>
      </c>
      <c r="F32" s="6" t="s">
        <v>9</v>
      </c>
      <c r="G32" s="17">
        <f t="shared" si="5"/>
        <v>0</v>
      </c>
      <c r="H32" s="4"/>
      <c r="I32" s="4"/>
      <c r="J32" s="4"/>
    </row>
    <row r="33" spans="1:10" s="5" customFormat="1" ht="15.75" customHeight="1" x14ac:dyDescent="0.25">
      <c r="A33" s="20"/>
      <c r="B33" s="14" t="s">
        <v>15</v>
      </c>
      <c r="C33" s="15">
        <v>6</v>
      </c>
      <c r="D33" s="16"/>
      <c r="E33" s="16">
        <f t="shared" si="4"/>
        <v>0</v>
      </c>
      <c r="F33" s="6" t="s">
        <v>9</v>
      </c>
      <c r="G33" s="17">
        <f t="shared" si="5"/>
        <v>0</v>
      </c>
      <c r="H33" s="4"/>
      <c r="I33" s="4"/>
      <c r="J33" s="4"/>
    </row>
    <row r="34" spans="1:10" s="5" customFormat="1" ht="15.75" customHeight="1" x14ac:dyDescent="0.25">
      <c r="A34" s="20"/>
      <c r="B34" s="14" t="s">
        <v>16</v>
      </c>
      <c r="C34" s="15">
        <v>6</v>
      </c>
      <c r="D34" s="16"/>
      <c r="E34" s="16">
        <f t="shared" si="4"/>
        <v>0</v>
      </c>
      <c r="F34" s="6" t="s">
        <v>9</v>
      </c>
      <c r="G34" s="17">
        <f t="shared" si="5"/>
        <v>0</v>
      </c>
      <c r="H34" s="4"/>
      <c r="I34" s="4"/>
      <c r="J34" s="4"/>
    </row>
    <row r="35" spans="1:10" s="5" customFormat="1" ht="15.75" customHeight="1" x14ac:dyDescent="0.25">
      <c r="A35" s="20"/>
      <c r="B35" s="14" t="s">
        <v>17</v>
      </c>
      <c r="C35" s="15">
        <v>6</v>
      </c>
      <c r="D35" s="16"/>
      <c r="E35" s="16">
        <f t="shared" si="4"/>
        <v>0</v>
      </c>
      <c r="F35" s="6" t="s">
        <v>9</v>
      </c>
      <c r="G35" s="17">
        <f t="shared" si="5"/>
        <v>0</v>
      </c>
      <c r="H35" s="4"/>
      <c r="I35" s="4"/>
      <c r="J35" s="4"/>
    </row>
    <row r="36" spans="1:10" s="5" customFormat="1" ht="15.75" customHeight="1" x14ac:dyDescent="0.25">
      <c r="A36" s="20"/>
      <c r="B36" s="14" t="s">
        <v>18</v>
      </c>
      <c r="C36" s="15">
        <v>6</v>
      </c>
      <c r="D36" s="16"/>
      <c r="E36" s="16">
        <f t="shared" si="4"/>
        <v>0</v>
      </c>
      <c r="F36" s="6" t="s">
        <v>9</v>
      </c>
      <c r="G36" s="17">
        <f t="shared" si="5"/>
        <v>0</v>
      </c>
      <c r="H36" s="4"/>
      <c r="I36" s="4"/>
      <c r="J36" s="4"/>
    </row>
    <row r="37" spans="1:10" s="5" customFormat="1" ht="15.75" customHeight="1" x14ac:dyDescent="0.25">
      <c r="A37" s="22" t="s">
        <v>21</v>
      </c>
      <c r="B37" s="4"/>
      <c r="D37" s="4"/>
      <c r="E37" s="4"/>
      <c r="F37" s="19"/>
      <c r="G37" s="4"/>
      <c r="H37" s="4"/>
      <c r="I37" s="4"/>
      <c r="J37" s="4"/>
    </row>
    <row r="38" spans="1:10" s="5" customFormat="1" ht="15.75" customHeight="1" x14ac:dyDescent="0.25">
      <c r="A38" s="19"/>
      <c r="B38" s="23" t="s">
        <v>22</v>
      </c>
      <c r="C38" s="15">
        <v>6</v>
      </c>
      <c r="D38" s="16"/>
      <c r="E38" s="16">
        <f t="shared" ref="E38:E48" si="6">C38*D38</f>
        <v>0</v>
      </c>
      <c r="F38" s="6" t="s">
        <v>9</v>
      </c>
      <c r="G38" s="17">
        <f t="shared" ref="G38:G48" si="7">E38</f>
        <v>0</v>
      </c>
      <c r="H38" s="4"/>
      <c r="I38" s="4"/>
      <c r="J38" s="4"/>
    </row>
    <row r="39" spans="1:10" s="5" customFormat="1" ht="15.75" customHeight="1" x14ac:dyDescent="0.25">
      <c r="A39" s="19"/>
      <c r="B39" s="24" t="s">
        <v>23</v>
      </c>
      <c r="C39" s="15">
        <v>6</v>
      </c>
      <c r="D39" s="16"/>
      <c r="E39" s="16">
        <f t="shared" si="6"/>
        <v>0</v>
      </c>
      <c r="F39" s="6" t="s">
        <v>9</v>
      </c>
      <c r="G39" s="17">
        <f t="shared" si="7"/>
        <v>0</v>
      </c>
      <c r="H39" s="4"/>
      <c r="I39" s="4"/>
      <c r="J39" s="4"/>
    </row>
    <row r="40" spans="1:10" s="5" customFormat="1" ht="15.75" customHeight="1" x14ac:dyDescent="0.25">
      <c r="A40" s="19"/>
      <c r="B40" s="25" t="s">
        <v>24</v>
      </c>
      <c r="C40" s="15">
        <v>6</v>
      </c>
      <c r="D40" s="16"/>
      <c r="E40" s="16">
        <f t="shared" si="6"/>
        <v>0</v>
      </c>
      <c r="F40" s="6" t="s">
        <v>9</v>
      </c>
      <c r="G40" s="17">
        <f t="shared" si="7"/>
        <v>0</v>
      </c>
      <c r="H40" s="4"/>
      <c r="I40" s="4"/>
      <c r="J40" s="4"/>
    </row>
    <row r="41" spans="1:10" s="5" customFormat="1" ht="15.75" customHeight="1" x14ac:dyDescent="0.25">
      <c r="A41" s="19"/>
      <c r="B41" s="26" t="s">
        <v>25</v>
      </c>
      <c r="C41" s="15">
        <v>6</v>
      </c>
      <c r="D41" s="16"/>
      <c r="E41" s="16">
        <f t="shared" si="6"/>
        <v>0</v>
      </c>
      <c r="F41" s="6" t="s">
        <v>9</v>
      </c>
      <c r="G41" s="17">
        <f t="shared" si="7"/>
        <v>0</v>
      </c>
      <c r="H41" s="4"/>
      <c r="I41" s="4"/>
      <c r="J41" s="4"/>
    </row>
    <row r="42" spans="1:10" s="5" customFormat="1" ht="15.75" customHeight="1" x14ac:dyDescent="0.25">
      <c r="A42" s="19"/>
      <c r="B42" s="27" t="s">
        <v>26</v>
      </c>
      <c r="C42" s="15">
        <v>6</v>
      </c>
      <c r="D42" s="16"/>
      <c r="E42" s="16">
        <f t="shared" si="6"/>
        <v>0</v>
      </c>
      <c r="F42" s="6" t="s">
        <v>9</v>
      </c>
      <c r="G42" s="17">
        <f t="shared" si="7"/>
        <v>0</v>
      </c>
      <c r="H42" s="4"/>
      <c r="I42" s="4"/>
      <c r="J42" s="4"/>
    </row>
    <row r="43" spans="1:10" s="5" customFormat="1" ht="15.75" customHeight="1" x14ac:dyDescent="0.25">
      <c r="A43" s="19"/>
      <c r="B43" s="28" t="s">
        <v>27</v>
      </c>
      <c r="C43" s="15">
        <v>6</v>
      </c>
      <c r="D43" s="16"/>
      <c r="E43" s="16">
        <f t="shared" si="6"/>
        <v>0</v>
      </c>
      <c r="F43" s="6" t="s">
        <v>9</v>
      </c>
      <c r="G43" s="17">
        <f t="shared" si="7"/>
        <v>0</v>
      </c>
      <c r="H43" s="4"/>
      <c r="I43" s="4"/>
      <c r="J43" s="4"/>
    </row>
    <row r="44" spans="1:10" s="5" customFormat="1" ht="15.75" customHeight="1" x14ac:dyDescent="0.25">
      <c r="A44" s="19"/>
      <c r="B44" s="29" t="s">
        <v>28</v>
      </c>
      <c r="C44" s="15">
        <v>6</v>
      </c>
      <c r="D44" s="16"/>
      <c r="E44" s="16">
        <f t="shared" si="6"/>
        <v>0</v>
      </c>
      <c r="F44" s="6" t="s">
        <v>9</v>
      </c>
      <c r="G44" s="17">
        <f t="shared" si="7"/>
        <v>0</v>
      </c>
      <c r="H44" s="4"/>
      <c r="I44" s="4"/>
      <c r="J44" s="4"/>
    </row>
    <row r="45" spans="1:10" s="5" customFormat="1" ht="15.75" customHeight="1" x14ac:dyDescent="0.25">
      <c r="A45" s="19"/>
      <c r="B45" s="24" t="s">
        <v>29</v>
      </c>
      <c r="C45" s="15">
        <v>6</v>
      </c>
      <c r="D45" s="16"/>
      <c r="E45" s="16">
        <f t="shared" si="6"/>
        <v>0</v>
      </c>
      <c r="F45" s="6" t="s">
        <v>9</v>
      </c>
      <c r="G45" s="17">
        <f t="shared" si="7"/>
        <v>0</v>
      </c>
      <c r="H45" s="4"/>
      <c r="I45" s="4"/>
      <c r="J45" s="4"/>
    </row>
    <row r="46" spans="1:10" s="5" customFormat="1" ht="15.75" customHeight="1" x14ac:dyDescent="0.25">
      <c r="A46" s="19"/>
      <c r="B46" s="28" t="s">
        <v>30</v>
      </c>
      <c r="C46" s="15">
        <v>6</v>
      </c>
      <c r="D46" s="16"/>
      <c r="E46" s="16">
        <f t="shared" si="6"/>
        <v>0</v>
      </c>
      <c r="F46" s="6" t="s">
        <v>9</v>
      </c>
      <c r="G46" s="17">
        <f t="shared" si="7"/>
        <v>0</v>
      </c>
      <c r="H46" s="4"/>
      <c r="I46" s="4"/>
      <c r="J46" s="4"/>
    </row>
    <row r="47" spans="1:10" s="5" customFormat="1" ht="15.75" customHeight="1" x14ac:dyDescent="0.25">
      <c r="A47" s="19"/>
      <c r="B47" s="30" t="s">
        <v>31</v>
      </c>
      <c r="C47" s="15">
        <v>6</v>
      </c>
      <c r="D47" s="16"/>
      <c r="E47" s="16">
        <f t="shared" si="6"/>
        <v>0</v>
      </c>
      <c r="F47" s="6" t="s">
        <v>9</v>
      </c>
      <c r="G47" s="17">
        <f t="shared" si="7"/>
        <v>0</v>
      </c>
      <c r="H47" s="4"/>
      <c r="I47" s="4"/>
      <c r="J47" s="4"/>
    </row>
    <row r="48" spans="1:10" s="5" customFormat="1" ht="15.75" customHeight="1" x14ac:dyDescent="0.25">
      <c r="A48" s="19"/>
      <c r="B48" s="31" t="s">
        <v>32</v>
      </c>
      <c r="C48" s="15">
        <v>6</v>
      </c>
      <c r="D48" s="16"/>
      <c r="E48" s="16">
        <f t="shared" si="6"/>
        <v>0</v>
      </c>
      <c r="F48" s="6" t="s">
        <v>9</v>
      </c>
      <c r="G48" s="17">
        <f t="shared" si="7"/>
        <v>0</v>
      </c>
      <c r="H48" s="4"/>
      <c r="I48" s="4"/>
      <c r="J48" s="4"/>
    </row>
    <row r="49" spans="1:10" s="5" customFormat="1" ht="15.75" customHeight="1" x14ac:dyDescent="0.25">
      <c r="A49" s="44" t="s">
        <v>33</v>
      </c>
      <c r="B49" s="44"/>
      <c r="C49" s="44"/>
      <c r="D49" s="44"/>
      <c r="E49" s="44"/>
      <c r="F49" s="44"/>
      <c r="G49" s="44"/>
      <c r="H49" s="4"/>
      <c r="I49" s="4"/>
      <c r="J49" s="4"/>
    </row>
    <row r="50" spans="1:10" s="5" customFormat="1" ht="15.75" customHeight="1" x14ac:dyDescent="0.25">
      <c r="A50" s="20"/>
      <c r="B50" s="23" t="s">
        <v>22</v>
      </c>
      <c r="C50" s="15">
        <v>6</v>
      </c>
      <c r="D50" s="16"/>
      <c r="E50" s="16">
        <f t="shared" ref="E50:E60" si="8">C50*D50</f>
        <v>0</v>
      </c>
      <c r="F50" s="6" t="s">
        <v>9</v>
      </c>
      <c r="G50" s="17">
        <f t="shared" ref="G50:G60" si="9">E50</f>
        <v>0</v>
      </c>
      <c r="H50" s="4"/>
      <c r="I50" s="4"/>
      <c r="J50" s="4"/>
    </row>
    <row r="51" spans="1:10" s="5" customFormat="1" ht="15.75" customHeight="1" x14ac:dyDescent="0.25">
      <c r="A51" s="20"/>
      <c r="B51" s="24" t="s">
        <v>23</v>
      </c>
      <c r="C51" s="15">
        <v>6</v>
      </c>
      <c r="D51" s="16"/>
      <c r="E51" s="16">
        <f t="shared" si="8"/>
        <v>0</v>
      </c>
      <c r="F51" s="6" t="s">
        <v>9</v>
      </c>
      <c r="G51" s="17">
        <f t="shared" si="9"/>
        <v>0</v>
      </c>
      <c r="H51" s="4"/>
      <c r="I51" s="4"/>
      <c r="J51" s="4"/>
    </row>
    <row r="52" spans="1:10" s="5" customFormat="1" ht="15.75" customHeight="1" x14ac:dyDescent="0.25">
      <c r="A52" s="20"/>
      <c r="B52" s="25" t="s">
        <v>24</v>
      </c>
      <c r="C52" s="15">
        <v>6</v>
      </c>
      <c r="D52" s="16"/>
      <c r="E52" s="16">
        <f t="shared" si="8"/>
        <v>0</v>
      </c>
      <c r="F52" s="6" t="s">
        <v>9</v>
      </c>
      <c r="G52" s="17">
        <f t="shared" si="9"/>
        <v>0</v>
      </c>
      <c r="H52" s="4"/>
      <c r="I52" s="4"/>
      <c r="J52" s="4"/>
    </row>
    <row r="53" spans="1:10" s="5" customFormat="1" ht="15.75" customHeight="1" x14ac:dyDescent="0.25">
      <c r="A53" s="20"/>
      <c r="B53" s="26" t="s">
        <v>25</v>
      </c>
      <c r="C53" s="15">
        <v>6</v>
      </c>
      <c r="D53" s="16"/>
      <c r="E53" s="16">
        <f t="shared" si="8"/>
        <v>0</v>
      </c>
      <c r="F53" s="6" t="s">
        <v>9</v>
      </c>
      <c r="G53" s="17">
        <f t="shared" si="9"/>
        <v>0</v>
      </c>
      <c r="H53" s="4"/>
      <c r="I53" s="4"/>
      <c r="J53" s="4"/>
    </row>
    <row r="54" spans="1:10" s="5" customFormat="1" ht="15.75" customHeight="1" x14ac:dyDescent="0.25">
      <c r="A54" s="20"/>
      <c r="B54" s="27" t="s">
        <v>26</v>
      </c>
      <c r="C54" s="15">
        <v>6</v>
      </c>
      <c r="D54" s="16"/>
      <c r="E54" s="16">
        <f t="shared" si="8"/>
        <v>0</v>
      </c>
      <c r="F54" s="6" t="s">
        <v>9</v>
      </c>
      <c r="G54" s="17">
        <f t="shared" si="9"/>
        <v>0</v>
      </c>
      <c r="H54" s="4"/>
      <c r="I54" s="4"/>
      <c r="J54" s="4"/>
    </row>
    <row r="55" spans="1:10" s="5" customFormat="1" ht="15.75" customHeight="1" x14ac:dyDescent="0.25">
      <c r="A55" s="20"/>
      <c r="B55" s="28" t="s">
        <v>27</v>
      </c>
      <c r="C55" s="15">
        <v>6</v>
      </c>
      <c r="D55" s="16"/>
      <c r="E55" s="16">
        <f t="shared" si="8"/>
        <v>0</v>
      </c>
      <c r="F55" s="6" t="s">
        <v>9</v>
      </c>
      <c r="G55" s="17">
        <f t="shared" si="9"/>
        <v>0</v>
      </c>
      <c r="H55" s="4"/>
      <c r="I55" s="4"/>
      <c r="J55" s="4"/>
    </row>
    <row r="56" spans="1:10" s="5" customFormat="1" ht="15.75" customHeight="1" x14ac:dyDescent="0.25">
      <c r="A56" s="20"/>
      <c r="B56" s="29" t="s">
        <v>28</v>
      </c>
      <c r="C56" s="15">
        <v>6</v>
      </c>
      <c r="D56" s="16"/>
      <c r="E56" s="16">
        <f t="shared" si="8"/>
        <v>0</v>
      </c>
      <c r="F56" s="6" t="s">
        <v>9</v>
      </c>
      <c r="G56" s="17">
        <f t="shared" si="9"/>
        <v>0</v>
      </c>
      <c r="H56" s="4"/>
      <c r="I56" s="4"/>
      <c r="J56" s="4"/>
    </row>
    <row r="57" spans="1:10" s="5" customFormat="1" ht="15.75" customHeight="1" x14ac:dyDescent="0.25">
      <c r="A57" s="20"/>
      <c r="B57" s="24" t="s">
        <v>29</v>
      </c>
      <c r="C57" s="15">
        <v>6</v>
      </c>
      <c r="D57" s="16"/>
      <c r="E57" s="16">
        <f t="shared" si="8"/>
        <v>0</v>
      </c>
      <c r="F57" s="6" t="s">
        <v>9</v>
      </c>
      <c r="G57" s="17">
        <f t="shared" si="9"/>
        <v>0</v>
      </c>
      <c r="H57" s="4"/>
      <c r="I57" s="4"/>
      <c r="J57" s="4"/>
    </row>
    <row r="58" spans="1:10" s="5" customFormat="1" ht="15.75" customHeight="1" x14ac:dyDescent="0.25">
      <c r="A58" s="20"/>
      <c r="B58" s="28" t="s">
        <v>30</v>
      </c>
      <c r="C58" s="15">
        <v>6</v>
      </c>
      <c r="D58" s="16"/>
      <c r="E58" s="16">
        <f t="shared" si="8"/>
        <v>0</v>
      </c>
      <c r="F58" s="6" t="s">
        <v>9</v>
      </c>
      <c r="G58" s="17">
        <f t="shared" si="9"/>
        <v>0</v>
      </c>
      <c r="H58" s="4"/>
      <c r="I58" s="4"/>
      <c r="J58" s="4"/>
    </row>
    <row r="59" spans="1:10" s="5" customFormat="1" ht="15.75" customHeight="1" x14ac:dyDescent="0.25">
      <c r="A59" s="20"/>
      <c r="B59" s="30" t="s">
        <v>31</v>
      </c>
      <c r="C59" s="15">
        <v>6</v>
      </c>
      <c r="D59" s="16"/>
      <c r="E59" s="16">
        <f t="shared" si="8"/>
        <v>0</v>
      </c>
      <c r="F59" s="6" t="s">
        <v>9</v>
      </c>
      <c r="G59" s="17">
        <f t="shared" si="9"/>
        <v>0</v>
      </c>
      <c r="H59" s="4"/>
      <c r="I59" s="4"/>
      <c r="J59" s="4"/>
    </row>
    <row r="60" spans="1:10" s="5" customFormat="1" ht="15.75" customHeight="1" x14ac:dyDescent="0.25">
      <c r="A60" s="20"/>
      <c r="B60" s="31" t="s">
        <v>32</v>
      </c>
      <c r="C60" s="15">
        <v>6</v>
      </c>
      <c r="D60" s="16"/>
      <c r="E60" s="16">
        <f t="shared" si="8"/>
        <v>0</v>
      </c>
      <c r="F60" s="6" t="s">
        <v>9</v>
      </c>
      <c r="G60" s="17">
        <f t="shared" si="9"/>
        <v>0</v>
      </c>
      <c r="H60" s="4"/>
      <c r="I60" s="4"/>
      <c r="J60" s="4"/>
    </row>
    <row r="61" spans="1:10" s="5" customFormat="1" ht="15.75" customHeight="1" x14ac:dyDescent="0.25">
      <c r="A61" s="45" t="s">
        <v>34</v>
      </c>
      <c r="B61" s="45"/>
      <c r="C61" s="45"/>
      <c r="D61" s="45"/>
      <c r="E61" s="45"/>
      <c r="F61" s="45"/>
      <c r="G61" s="45"/>
      <c r="H61" s="4"/>
      <c r="I61" s="4"/>
      <c r="J61" s="4"/>
    </row>
    <row r="62" spans="1:10" s="5" customFormat="1" ht="15.75" customHeight="1" x14ac:dyDescent="0.25">
      <c r="A62" s="13"/>
      <c r="B62" s="32" t="s">
        <v>35</v>
      </c>
      <c r="C62" s="15">
        <v>3120</v>
      </c>
      <c r="D62" s="16"/>
      <c r="E62" s="16">
        <f>C62*D62</f>
        <v>0</v>
      </c>
      <c r="F62" s="6" t="s">
        <v>9</v>
      </c>
      <c r="G62" s="17">
        <f>E62</f>
        <v>0</v>
      </c>
      <c r="H62" s="4"/>
      <c r="I62" s="4"/>
      <c r="J62" s="4"/>
    </row>
    <row r="63" spans="1:10" s="5" customFormat="1" ht="15.75" customHeight="1" x14ac:dyDescent="0.25">
      <c r="A63" s="13"/>
      <c r="B63" s="32" t="s">
        <v>36</v>
      </c>
      <c r="C63" s="15">
        <v>840</v>
      </c>
      <c r="D63" s="16"/>
      <c r="E63" s="16">
        <f>C63*D63</f>
        <v>0</v>
      </c>
      <c r="F63" s="6" t="s">
        <v>9</v>
      </c>
      <c r="G63" s="17">
        <f>E63</f>
        <v>0</v>
      </c>
      <c r="H63" s="4"/>
      <c r="I63" s="4"/>
      <c r="J63" s="4"/>
    </row>
    <row r="64" spans="1:10" s="5" customFormat="1" ht="15.75" customHeight="1" x14ac:dyDescent="0.25">
      <c r="A64" s="39" t="s">
        <v>37</v>
      </c>
      <c r="B64" s="39"/>
      <c r="C64" s="39"/>
      <c r="D64" s="39"/>
      <c r="E64" s="39"/>
      <c r="F64" s="39"/>
      <c r="G64" s="39"/>
      <c r="H64" s="4"/>
      <c r="I64" s="4"/>
      <c r="J64" s="4"/>
    </row>
    <row r="65" spans="1:10" s="5" customFormat="1" ht="15.75" customHeight="1" x14ac:dyDescent="0.25">
      <c r="A65" s="19"/>
      <c r="B65" s="32" t="s">
        <v>35</v>
      </c>
      <c r="C65" s="15">
        <v>5</v>
      </c>
      <c r="D65" s="16"/>
      <c r="E65" s="16">
        <f>C65*D65</f>
        <v>0</v>
      </c>
      <c r="F65" s="6" t="s">
        <v>9</v>
      </c>
      <c r="G65" s="17">
        <f>E65</f>
        <v>0</v>
      </c>
      <c r="H65" s="4"/>
      <c r="I65" s="4"/>
      <c r="J65" s="4"/>
    </row>
    <row r="66" spans="1:10" s="5" customFormat="1" ht="15.75" customHeight="1" x14ac:dyDescent="0.25">
      <c r="A66" s="19"/>
      <c r="B66" s="32" t="s">
        <v>36</v>
      </c>
      <c r="C66" s="15">
        <v>5</v>
      </c>
      <c r="D66" s="16"/>
      <c r="E66" s="16">
        <f>C66*D66</f>
        <v>0</v>
      </c>
      <c r="F66" s="6" t="s">
        <v>9</v>
      </c>
      <c r="G66" s="17">
        <f>E66</f>
        <v>0</v>
      </c>
      <c r="H66" s="4"/>
      <c r="I66" s="4"/>
      <c r="J66" s="4"/>
    </row>
    <row r="67" spans="1:10" s="5" customFormat="1" ht="15.75" customHeight="1" x14ac:dyDescent="0.25">
      <c r="A67" s="40" t="s">
        <v>47</v>
      </c>
      <c r="B67" s="40"/>
      <c r="C67" s="40"/>
      <c r="D67" s="40"/>
      <c r="E67" s="40"/>
      <c r="F67" s="40"/>
      <c r="G67" s="40"/>
      <c r="H67" s="4"/>
      <c r="I67" s="4"/>
      <c r="J67" s="4"/>
    </row>
    <row r="68" spans="1:10" s="5" customFormat="1" ht="15.75" customHeight="1" x14ac:dyDescent="0.25">
      <c r="A68" s="20"/>
      <c r="B68" s="32" t="s">
        <v>35</v>
      </c>
      <c r="C68" s="15">
        <v>5</v>
      </c>
      <c r="D68" s="16"/>
      <c r="E68" s="16">
        <f>C68*D68</f>
        <v>0</v>
      </c>
      <c r="F68" s="6" t="s">
        <v>9</v>
      </c>
      <c r="G68" s="17">
        <f>E68</f>
        <v>0</v>
      </c>
      <c r="H68" s="4"/>
      <c r="I68" s="4"/>
      <c r="J68" s="4"/>
    </row>
    <row r="69" spans="1:10" s="5" customFormat="1" ht="15.75" customHeight="1" x14ac:dyDescent="0.25">
      <c r="A69" s="20"/>
      <c r="B69" s="32" t="s">
        <v>36</v>
      </c>
      <c r="C69" s="15">
        <v>5</v>
      </c>
      <c r="D69" s="16"/>
      <c r="E69" s="16">
        <f>C69*D69</f>
        <v>0</v>
      </c>
      <c r="F69" s="6" t="s">
        <v>9</v>
      </c>
      <c r="G69" s="17">
        <f>E69</f>
        <v>0</v>
      </c>
      <c r="H69" s="4"/>
      <c r="I69" s="4"/>
      <c r="J69" s="4"/>
    </row>
    <row r="70" spans="1:10" s="5" customFormat="1" ht="15.75" customHeight="1" x14ac:dyDescent="0.25">
      <c r="A70" s="41" t="s">
        <v>48</v>
      </c>
      <c r="B70" s="41"/>
      <c r="C70" s="41"/>
      <c r="D70" s="41"/>
      <c r="E70" s="41"/>
      <c r="F70" s="41"/>
      <c r="G70" s="41"/>
      <c r="H70" s="4"/>
      <c r="I70" s="4"/>
      <c r="J70" s="4"/>
    </row>
    <row r="71" spans="1:10" s="5" customFormat="1" ht="15.75" customHeight="1" x14ac:dyDescent="0.25">
      <c r="A71" s="33"/>
      <c r="B71" s="34" t="s">
        <v>38</v>
      </c>
      <c r="C71" s="15">
        <v>5</v>
      </c>
      <c r="D71" s="16"/>
      <c r="E71" s="16">
        <f>C71*D71</f>
        <v>0</v>
      </c>
      <c r="F71" s="6" t="s">
        <v>9</v>
      </c>
      <c r="G71" s="17">
        <f>E71</f>
        <v>0</v>
      </c>
      <c r="H71" s="4"/>
      <c r="I71" s="4"/>
      <c r="J71" s="4"/>
    </row>
    <row r="72" spans="1:10" s="5" customFormat="1" ht="15.75" customHeight="1" x14ac:dyDescent="0.25">
      <c r="A72" s="33"/>
      <c r="B72" s="35" t="s">
        <v>39</v>
      </c>
      <c r="C72" s="15">
        <v>5</v>
      </c>
      <c r="D72" s="16"/>
      <c r="E72" s="16">
        <f>C72*D72</f>
        <v>0</v>
      </c>
      <c r="F72" s="6" t="s">
        <v>9</v>
      </c>
      <c r="G72" s="17">
        <f>E72</f>
        <v>0</v>
      </c>
      <c r="H72" s="4"/>
      <c r="I72" s="4"/>
      <c r="J72" s="4"/>
    </row>
    <row r="73" spans="1:10" ht="19.5" customHeight="1" x14ac:dyDescent="0.3">
      <c r="A73" s="42" t="s">
        <v>40</v>
      </c>
      <c r="B73" s="42"/>
      <c r="C73" s="42"/>
      <c r="D73" s="42"/>
      <c r="E73" s="16">
        <f>SUM(E5:E14,E16:E25,E27:E36,E38:E48,E50:E60,E62:E63,E65:E66,E68:E69,E71:E72)</f>
        <v>0</v>
      </c>
      <c r="F73" s="6" t="s">
        <v>9</v>
      </c>
      <c r="G73" s="16">
        <f>SUM(G5:G14,G16:G25,G27:G36,G38:G48,G50:G60,G62:G63,G65:G66,G68:G69,G71:G72)</f>
        <v>0</v>
      </c>
      <c r="J73" s="4"/>
    </row>
    <row r="74" spans="1:10" s="3" customFormat="1" ht="4.5" customHeight="1" x14ac:dyDescent="0.3">
      <c r="F74" s="36"/>
    </row>
    <row r="75" spans="1:10" s="3" customFormat="1" ht="13.5" customHeight="1" x14ac:dyDescent="0.3">
      <c r="F75" s="36"/>
    </row>
    <row r="76" spans="1:10" s="3" customFormat="1" ht="13.5" customHeight="1" x14ac:dyDescent="0.3">
      <c r="F76" s="36"/>
    </row>
    <row r="77" spans="1:10" s="4" customFormat="1" ht="13.5" customHeight="1" x14ac:dyDescent="0.25">
      <c r="F77" s="19"/>
    </row>
    <row r="78" spans="1:10" s="3" customFormat="1" ht="13.5" customHeight="1" x14ac:dyDescent="0.3">
      <c r="B78" s="19" t="s">
        <v>41</v>
      </c>
      <c r="C78" s="19"/>
      <c r="D78" s="19"/>
      <c r="E78" s="19" t="s">
        <v>42</v>
      </c>
      <c r="F78" s="19"/>
      <c r="H78" s="19"/>
    </row>
    <row r="79" spans="1:10" s="3" customFormat="1" ht="13.5" customHeight="1" x14ac:dyDescent="0.3">
      <c r="B79" s="19" t="s">
        <v>43</v>
      </c>
      <c r="C79" s="19"/>
      <c r="D79" s="19"/>
      <c r="E79" s="19" t="s">
        <v>44</v>
      </c>
      <c r="F79" s="19"/>
    </row>
    <row r="80" spans="1:10" s="3" customFormat="1" ht="13.5" customHeight="1" x14ac:dyDescent="0.3">
      <c r="B80" s="19"/>
      <c r="C80" s="19"/>
      <c r="D80" s="19"/>
      <c r="E80" s="19"/>
      <c r="F80" s="19"/>
      <c r="G80" s="19"/>
      <c r="H80" s="19"/>
    </row>
    <row r="81" spans="1:7" s="3" customFormat="1" ht="13.5" customHeight="1" x14ac:dyDescent="0.3">
      <c r="F81" s="36"/>
    </row>
    <row r="82" spans="1:7" s="3" customFormat="1" ht="13.5" customHeight="1" x14ac:dyDescent="0.3">
      <c r="F82" s="36"/>
    </row>
    <row r="83" spans="1:7" s="3" customFormat="1" ht="13.5" customHeight="1" x14ac:dyDescent="0.3">
      <c r="F83" s="36"/>
    </row>
    <row r="84" spans="1:7" s="3" customFormat="1" ht="13.5" customHeight="1" x14ac:dyDescent="0.3">
      <c r="F84" s="36"/>
    </row>
    <row r="85" spans="1:7" s="3" customFormat="1" ht="13.5" customHeight="1" x14ac:dyDescent="0.3">
      <c r="F85" s="36"/>
    </row>
    <row r="86" spans="1:7" ht="13.5" customHeight="1" x14ac:dyDescent="0.3">
      <c r="A86" s="3"/>
      <c r="B86" s="3"/>
      <c r="C86" s="3"/>
      <c r="D86" s="3"/>
      <c r="E86" s="3"/>
      <c r="F86" s="36"/>
      <c r="G86" s="3"/>
    </row>
    <row r="87" spans="1:7" ht="13.5" customHeight="1" x14ac:dyDescent="0.3">
      <c r="A87" s="3"/>
      <c r="B87" s="3"/>
      <c r="C87" s="3"/>
      <c r="D87" s="3"/>
      <c r="E87" s="3"/>
      <c r="F87" s="36"/>
      <c r="G87" s="3"/>
    </row>
    <row r="88" spans="1:7" ht="13.5" customHeight="1" x14ac:dyDescent="0.3">
      <c r="A88" s="3"/>
      <c r="B88" s="3"/>
      <c r="C88" s="3"/>
      <c r="D88" s="3"/>
      <c r="E88" s="3"/>
      <c r="F88" s="36"/>
      <c r="G88" s="3"/>
    </row>
    <row r="89" spans="1:7" ht="13.5" customHeight="1" x14ac:dyDescent="0.3">
      <c r="A89" s="3"/>
      <c r="B89" s="3"/>
      <c r="C89" s="3"/>
      <c r="D89" s="3"/>
      <c r="E89" s="3"/>
      <c r="F89" s="36"/>
      <c r="G89" s="3"/>
    </row>
  </sheetData>
  <mergeCells count="10">
    <mergeCell ref="E1:G1"/>
    <mergeCell ref="B1:C1"/>
    <mergeCell ref="A64:G64"/>
    <mergeCell ref="A67:G67"/>
    <mergeCell ref="A70:G70"/>
    <mergeCell ref="A73:D73"/>
    <mergeCell ref="A15:G15"/>
    <mergeCell ref="A26:G26"/>
    <mergeCell ref="A49:G49"/>
    <mergeCell ref="A61:G61"/>
  </mergeCells>
  <printOptions horizontalCentered="1"/>
  <pageMargins left="0.55118110236220474" right="0.55118110236220474" top="0.47244094488188981" bottom="0.55118110236220474" header="0" footer="0"/>
  <pageSetup paperSize="9" scale="70" fitToHeight="0" orientation="portrait" horizontalDpi="300" verticalDpi="300" r:id="rId1"/>
  <rowBreaks count="1" manualBreakCount="1">
    <brk id="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1 - fa-c</vt:lpstr>
      <vt:lpstr>'Załącznik nr 1 - fa-c'!Obszar_wydruku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Wykonywanie opisów badań obrazowych (tomografia komputerowa, rezonans magnetyczny, radiologia klasycznej) w oparciu o teleradiologię</dc:title>
  <dc:subject>Konkurs ofert</dc:subject>
  <dc:creator>Arkadiusz Jakubczyk</dc:creator>
  <cp:keywords>Formularz asortymentowo-cenowy</cp:keywords>
  <dc:description/>
  <cp:lastModifiedBy>Arkadiusz Jakubczyk</cp:lastModifiedBy>
  <cp:revision>36</cp:revision>
  <cp:lastPrinted>2026-05-15T10:36:32Z</cp:lastPrinted>
  <dcterms:created xsi:type="dcterms:W3CDTF">2025-04-15T13:59:16Z</dcterms:created>
  <dcterms:modified xsi:type="dcterms:W3CDTF">2026-05-18T10:39:54Z</dcterms:modified>
  <dc:language>pl-PL</dc:language>
</cp:coreProperties>
</file>